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25 - 2026\"/>
    </mc:Choice>
  </mc:AlternateContent>
  <xr:revisionPtr revIDLastSave="0" documentId="13_ncr:1_{E5380DE7-4E08-43D4-ADEB-347BEEA27D6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Blad1!$A$27:$F$38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J128" i="1"/>
  <c r="J119" i="1"/>
  <c r="J118" i="1"/>
  <c r="J117" i="1"/>
  <c r="J116" i="1"/>
  <c r="J105" i="1"/>
  <c r="J92" i="1"/>
  <c r="J91" i="1"/>
  <c r="J68" i="1" l="1"/>
  <c r="J66" i="1"/>
  <c r="J65" i="1"/>
  <c r="J70" i="1"/>
  <c r="J33" i="1"/>
  <c r="J32" i="1"/>
  <c r="J30" i="1"/>
  <c r="J29" i="1"/>
  <c r="J27" i="1"/>
  <c r="J26" i="1"/>
  <c r="J121" i="1" l="1"/>
  <c r="J83" i="1"/>
  <c r="J19" i="1"/>
  <c r="J18" i="1"/>
  <c r="J17" i="1"/>
  <c r="J79" i="1"/>
  <c r="J57" i="1" l="1"/>
  <c r="J127" i="1" l="1"/>
  <c r="J120" i="1"/>
  <c r="J115" i="1"/>
  <c r="J114" i="1"/>
  <c r="J106" i="1"/>
  <c r="J97" i="1"/>
  <c r="J98" i="1"/>
  <c r="J96" i="1"/>
  <c r="J95" i="1"/>
  <c r="J94" i="1"/>
  <c r="J93" i="1"/>
  <c r="J90" i="1"/>
  <c r="J89" i="1"/>
  <c r="J82" i="1"/>
  <c r="J81" i="1"/>
  <c r="J80" i="1"/>
  <c r="J78" i="1"/>
  <c r="J77" i="1"/>
  <c r="J69" i="1"/>
  <c r="J67" i="1"/>
  <c r="J64" i="1"/>
  <c r="J63" i="1"/>
  <c r="J62" i="1"/>
  <c r="J60" i="1"/>
  <c r="J61" i="1"/>
  <c r="J59" i="1"/>
  <c r="J56" i="1"/>
  <c r="J58" i="1"/>
  <c r="J54" i="1"/>
  <c r="J55" i="1"/>
  <c r="J48" i="1"/>
  <c r="J47" i="1"/>
  <c r="J46" i="1"/>
  <c r="J45" i="1"/>
  <c r="J44" i="1"/>
  <c r="J35" i="1"/>
  <c r="J34" i="1"/>
  <c r="J31" i="1"/>
  <c r="J28" i="1"/>
  <c r="J16" i="1"/>
  <c r="J15" i="1"/>
  <c r="J12" i="1"/>
  <c r="J13" i="1"/>
  <c r="J14" i="1"/>
  <c r="J11" i="1"/>
  <c r="J10" i="1"/>
  <c r="J9" i="1"/>
  <c r="L133" i="1"/>
  <c r="J7" i="1" l="1"/>
  <c r="J8" i="1"/>
</calcChain>
</file>

<file path=xl/sharedStrings.xml><?xml version="1.0" encoding="utf-8"?>
<sst xmlns="http://schemas.openxmlformats.org/spreadsheetml/2006/main" count="557" uniqueCount="138">
  <si>
    <t>Pony enkelspan</t>
  </si>
  <si>
    <t>Startnr.</t>
  </si>
  <si>
    <t>Naam</t>
  </si>
  <si>
    <t>Paard enkelspan</t>
  </si>
  <si>
    <t>Karel Geentjens</t>
  </si>
  <si>
    <t>Stand</t>
  </si>
  <si>
    <t>Pony Tweespan</t>
  </si>
  <si>
    <t>Paard Tweespan</t>
  </si>
  <si>
    <t>Pony Vierspan</t>
  </si>
  <si>
    <t>Totaal</t>
  </si>
  <si>
    <t>Plaatsings-</t>
  </si>
  <si>
    <t>punten</t>
  </si>
  <si>
    <t>tussenstand</t>
  </si>
  <si>
    <t>Appie de Greef</t>
  </si>
  <si>
    <t>Kees Vorstenbosch</t>
  </si>
  <si>
    <t>Eindstand</t>
  </si>
  <si>
    <t>Piet van de Brand</t>
  </si>
  <si>
    <t>Demi Timmers</t>
  </si>
  <si>
    <t>Erik Verloo</t>
  </si>
  <si>
    <t>Johan van Hooydonk</t>
  </si>
  <si>
    <t>Jan Heijnen</t>
  </si>
  <si>
    <t>Jack Lamers</t>
  </si>
  <si>
    <t>e.a.</t>
  </si>
  <si>
    <t>Frank Vissers</t>
  </si>
  <si>
    <t>3.</t>
  </si>
  <si>
    <t>Cléo van Dorp</t>
  </si>
  <si>
    <t>Chantal v. der Wijst</t>
  </si>
  <si>
    <t>1.</t>
  </si>
  <si>
    <t>Tinus van Kuyk</t>
  </si>
  <si>
    <t>277.</t>
  </si>
  <si>
    <t>Rudy van Bylen</t>
  </si>
  <si>
    <t>288.</t>
  </si>
  <si>
    <t>Tessa in 't Groen</t>
  </si>
  <si>
    <t>299.</t>
  </si>
  <si>
    <t>Hans van Meer</t>
  </si>
  <si>
    <t>Eric Eijpelaer</t>
  </si>
  <si>
    <t>188.</t>
  </si>
  <si>
    <t>Inez Oeyen</t>
  </si>
  <si>
    <t>Dana Oeyen</t>
  </si>
  <si>
    <t>Harrie Verstappen</t>
  </si>
  <si>
    <t>Cor Jochems</t>
  </si>
  <si>
    <t>Hans Hoens</t>
  </si>
  <si>
    <t>322.</t>
  </si>
  <si>
    <t>Guido Geutjens</t>
  </si>
  <si>
    <t>233.</t>
  </si>
  <si>
    <t>456.</t>
  </si>
  <si>
    <t>Jonas Corten</t>
  </si>
  <si>
    <t>Menteam Willems</t>
  </si>
  <si>
    <t>Paard Vierspan</t>
  </si>
  <si>
    <t>2.</t>
  </si>
  <si>
    <t>Dirk Bastiaansen</t>
  </si>
  <si>
    <t>Johan Beliën</t>
  </si>
  <si>
    <t>Dirk Vanhees</t>
  </si>
  <si>
    <t>Arno van de Brand</t>
  </si>
  <si>
    <t>Milou Vangelooven</t>
  </si>
  <si>
    <t>Hans van de Broek</t>
  </si>
  <si>
    <t>Bernie Damen</t>
  </si>
  <si>
    <t>Brigitte Janssen</t>
  </si>
  <si>
    <t>123.</t>
  </si>
  <si>
    <t>Louis van Haren</t>
  </si>
  <si>
    <t>111.</t>
  </si>
  <si>
    <t>Mandy van Delft</t>
  </si>
  <si>
    <t>Kenny Kanora</t>
  </si>
  <si>
    <t>Bernd Wouters</t>
  </si>
  <si>
    <t xml:space="preserve">Britt Luycks </t>
  </si>
  <si>
    <t>Wim van Rooij</t>
  </si>
  <si>
    <t>Tess Mertens</t>
  </si>
  <si>
    <t>Carlijn Kuenen</t>
  </si>
  <si>
    <t>Farah Lemmens</t>
  </si>
  <si>
    <t>5.</t>
  </si>
  <si>
    <t>6.</t>
  </si>
  <si>
    <t>Puk Vorstenbosch</t>
  </si>
  <si>
    <t>8.</t>
  </si>
  <si>
    <t>7.</t>
  </si>
  <si>
    <t>Teun Vorstenbosch</t>
  </si>
  <si>
    <t>345.</t>
  </si>
  <si>
    <t>Saskia Koppenol</t>
  </si>
  <si>
    <t>Jur Bayens</t>
  </si>
  <si>
    <t>Anneke Cremers</t>
  </si>
  <si>
    <t>Amy Michielsen</t>
  </si>
  <si>
    <t>Carl Goossens</t>
  </si>
  <si>
    <t>4.</t>
  </si>
  <si>
    <r>
      <t xml:space="preserve">Junioren  </t>
    </r>
    <r>
      <rPr>
        <b/>
        <sz val="16"/>
        <rFont val="Wingdings 3"/>
        <family val="1"/>
        <charset val="2"/>
      </rPr>
      <t></t>
    </r>
    <r>
      <rPr>
        <b/>
        <sz val="16"/>
        <rFont val="Cambria"/>
        <family val="1"/>
        <scheme val="major"/>
      </rPr>
      <t xml:space="preserve"> 14 jaar</t>
    </r>
  </si>
  <si>
    <r>
      <t xml:space="preserve">Junioren  </t>
    </r>
    <r>
      <rPr>
        <b/>
        <sz val="16"/>
        <rFont val="Wingdings 3"/>
        <family val="1"/>
        <charset val="2"/>
      </rPr>
      <t></t>
    </r>
    <r>
      <rPr>
        <b/>
        <sz val="16"/>
        <rFont val="Cambria"/>
        <family val="1"/>
        <scheme val="major"/>
      </rPr>
      <t xml:space="preserve"> 14 jaar</t>
    </r>
  </si>
  <si>
    <t>Trekpaarden</t>
  </si>
  <si>
    <t>19-10-'25</t>
  </si>
  <si>
    <t>26-12-'25</t>
  </si>
  <si>
    <t>25-1-'26</t>
  </si>
  <si>
    <t>22-2-'26</t>
  </si>
  <si>
    <t>27 editie ( sinds 1997 ).</t>
  </si>
  <si>
    <t>Geldrop Hippique 2025</t>
  </si>
  <si>
    <t>Kerst 2025</t>
  </si>
  <si>
    <t>1818A</t>
  </si>
  <si>
    <t>599C</t>
  </si>
  <si>
    <t xml:space="preserve">Frank Houben </t>
  </si>
  <si>
    <t xml:space="preserve">Marc Hanssen </t>
  </si>
  <si>
    <t>333.</t>
  </si>
  <si>
    <t>890.</t>
  </si>
  <si>
    <t>René Stalman</t>
  </si>
  <si>
    <t>873A</t>
  </si>
  <si>
    <t>1A.</t>
  </si>
  <si>
    <t>234.</t>
  </si>
  <si>
    <t>Stijn Louwies</t>
  </si>
  <si>
    <t>Annemarie Kuenen</t>
  </si>
  <si>
    <t>Piet van den Brand</t>
  </si>
  <si>
    <t>567.</t>
  </si>
  <si>
    <t>Frans Hellegers</t>
  </si>
  <si>
    <t xml:space="preserve">Peter de Koning </t>
  </si>
  <si>
    <t>Jacqueline Bierens</t>
  </si>
  <si>
    <t>133.</t>
  </si>
  <si>
    <t>Lode Reynders</t>
  </si>
  <si>
    <t>135.</t>
  </si>
  <si>
    <t>Umberto van Gool</t>
  </si>
  <si>
    <t>Leo van der Burgt</t>
  </si>
  <si>
    <t>Dimitri Verstraeten</t>
  </si>
  <si>
    <t>199.</t>
  </si>
  <si>
    <t>Nick Weijtjens</t>
  </si>
  <si>
    <t>Gerrie Beijens</t>
  </si>
  <si>
    <t>18A</t>
  </si>
  <si>
    <t xml:space="preserve">Suus Bonnema  </t>
  </si>
  <si>
    <t xml:space="preserve">Suus Bonnema </t>
  </si>
  <si>
    <t>Jaylin van Dijk</t>
  </si>
  <si>
    <t xml:space="preserve">Ilse Looijmans  </t>
  </si>
  <si>
    <t>Fleur  Vorstenbosch</t>
  </si>
  <si>
    <t xml:space="preserve">Hannelore Houben </t>
  </si>
  <si>
    <t>Hannelore Houben</t>
  </si>
  <si>
    <t>Helena Lamers</t>
  </si>
  <si>
    <t xml:space="preserve">Carlijn Kuenen  </t>
  </si>
  <si>
    <t>Januari = 2026</t>
  </si>
  <si>
    <t>456A</t>
  </si>
  <si>
    <t>NDG</t>
  </si>
  <si>
    <t>Minke Schouten</t>
  </si>
  <si>
    <t>Marc v. de Wildenberg</t>
  </si>
  <si>
    <t>Marc v.de Wildenberg</t>
  </si>
  <si>
    <t>Bij een ex aequo in de kolom Totaal Eindstand is de tijd van de eerste manche van de finale doorslaggevend bij de rangschikking voor erepodium</t>
  </si>
  <si>
    <t>Ad van Beek</t>
  </si>
  <si>
    <t>Minke Schoutenten</t>
  </si>
  <si>
    <r>
      <t xml:space="preserve">Eindstand  E.G.M. - I.M.C. 2025 - 2026   </t>
    </r>
    <r>
      <rPr>
        <b/>
        <i/>
        <sz val="20"/>
        <color rgb="FF660066"/>
        <rFont val="Cambria"/>
        <family val="1"/>
        <scheme val="major"/>
      </rPr>
      <t>Eerste Geldropse Menclub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</si>
</sst>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10"/>
      <color rgb="FF800080"/>
      <name val="Verdana"/>
      <family val="2"/>
    </font>
    <font>
      <sz val="12"/>
      <color theme="1"/>
      <name val="Calibri"/>
      <family val="2"/>
    </font>
    <font>
      <sz val="11"/>
      <name val="Arial"/>
      <family val="2"/>
    </font>
    <font>
      <b/>
      <sz val="12"/>
      <color rgb="FF800080"/>
      <name val="Calibri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2"/>
      <color rgb="FF800080"/>
      <name val="Verdana"/>
      <family val="2"/>
    </font>
    <font>
      <b/>
      <sz val="11"/>
      <color rgb="FF7030A0"/>
      <name val="Verdana"/>
      <family val="2"/>
    </font>
    <font>
      <b/>
      <sz val="11"/>
      <color rgb="FF800080"/>
      <name val="Verdana"/>
      <family val="2"/>
    </font>
    <font>
      <b/>
      <sz val="11"/>
      <color theme="5" tint="-0.499984740745262"/>
      <name val="Verdana"/>
      <family val="2"/>
    </font>
    <font>
      <b/>
      <sz val="11"/>
      <name val="Verdana"/>
      <family val="2"/>
    </font>
    <font>
      <b/>
      <sz val="11"/>
      <color indexed="8"/>
      <name val="Verdana"/>
      <family val="2"/>
    </font>
    <font>
      <b/>
      <i/>
      <sz val="15"/>
      <color rgb="FFFF0000"/>
      <name val="Cambria"/>
      <family val="1"/>
    </font>
    <font>
      <sz val="9"/>
      <name val="Calibri"/>
      <family val="2"/>
    </font>
    <font>
      <b/>
      <sz val="10"/>
      <color rgb="FFC00000"/>
      <name val="Verdana"/>
      <family val="2"/>
    </font>
    <font>
      <b/>
      <sz val="12"/>
      <color rgb="FFFF0000"/>
      <name val="Calibri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sz val="11"/>
      <color rgb="FF800080"/>
      <name val="Calibri"/>
      <family val="2"/>
    </font>
    <font>
      <b/>
      <sz val="11"/>
      <color rgb="FF80008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0"/>
      <color rgb="FF990033"/>
      <name val="Verdan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1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7" tint="-0.249977111117893"/>
      <name val="Calibri"/>
      <family val="2"/>
    </font>
    <font>
      <b/>
      <sz val="12"/>
      <color theme="7" tint="-0.249977111117893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C00000"/>
      <name val="Verdana"/>
      <family val="2"/>
    </font>
    <font>
      <b/>
      <sz val="16"/>
      <name val="Wingdings 3"/>
      <family val="1"/>
      <charset val="2"/>
    </font>
    <font>
      <sz val="12"/>
      <color rgb="FF002060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name val="Calibri"/>
      <family val="2"/>
    </font>
    <font>
      <b/>
      <sz val="11"/>
      <color rgb="FF7030A0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theme="5" tint="-0.499984740745262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rgb="FF800080"/>
      <name val="Arial"/>
      <family val="2"/>
    </font>
    <font>
      <sz val="12"/>
      <color rgb="FF7030A0"/>
      <name val="Arial"/>
      <family val="2"/>
    </font>
    <font>
      <b/>
      <i/>
      <sz val="12"/>
      <color rgb="FF7030A0"/>
      <name val="Arial"/>
      <family val="2"/>
    </font>
    <font>
      <sz val="12"/>
      <color rgb="FF660066"/>
      <name val="Arial"/>
      <family val="2"/>
    </font>
    <font>
      <b/>
      <sz val="12"/>
      <color rgb="FF660066"/>
      <name val="Arial"/>
      <family val="2"/>
    </font>
    <font>
      <sz val="12"/>
      <color rgb="FF660066"/>
      <name val="Calibri"/>
      <family val="2"/>
    </font>
    <font>
      <b/>
      <i/>
      <sz val="18"/>
      <color rgb="FF660066"/>
      <name val="Cambria"/>
      <family val="1"/>
      <scheme val="major"/>
    </font>
    <font>
      <b/>
      <i/>
      <sz val="20"/>
      <color rgb="FF660066"/>
      <name val="Cambria"/>
      <family val="1"/>
      <scheme val="major"/>
    </font>
    <font>
      <sz val="10"/>
      <color rgb="FF660066"/>
      <name val="Arial"/>
      <family val="2"/>
    </font>
    <font>
      <b/>
      <sz val="24"/>
      <color rgb="FF660066"/>
      <name val="Cambria"/>
      <family val="1"/>
    </font>
    <font>
      <i/>
      <sz val="12"/>
      <color rgb="FF660066"/>
      <name val="Arial"/>
      <family val="2"/>
    </font>
    <font>
      <b/>
      <i/>
      <sz val="12"/>
      <color rgb="FF660066"/>
      <name val="Arial"/>
      <family val="2"/>
    </font>
    <font>
      <b/>
      <sz val="14"/>
      <color rgb="FFC00000"/>
      <name val="Calibri"/>
      <family val="2"/>
    </font>
    <font>
      <b/>
      <sz val="14"/>
      <color rgb="FF800080"/>
      <name val="Verdana"/>
      <family val="2"/>
    </font>
    <font>
      <b/>
      <sz val="14"/>
      <color rgb="FF7030A0"/>
      <name val="Verdana"/>
      <family val="2"/>
    </font>
    <font>
      <b/>
      <sz val="14"/>
      <color theme="5" tint="-0.499984740745262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8" fillId="0" borderId="0"/>
    <xf numFmtId="0" fontId="8" fillId="0" borderId="0"/>
  </cellStyleXfs>
  <cellXfs count="540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4" borderId="0" xfId="0" applyFill="1"/>
    <xf numFmtId="2" fontId="10" fillId="4" borderId="0" xfId="0" applyNumberFormat="1" applyFont="1" applyFill="1" applyAlignment="1">
      <alignment horizontal="right" vertical="center"/>
    </xf>
    <xf numFmtId="0" fontId="25" fillId="0" borderId="0" xfId="0" applyFont="1"/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/>
    <xf numFmtId="0" fontId="2" fillId="0" borderId="0" xfId="0" applyFont="1"/>
    <xf numFmtId="0" fontId="11" fillId="4" borderId="0" xfId="0" applyFont="1" applyFill="1" applyAlignment="1">
      <alignment horizontal="center" wrapText="1"/>
    </xf>
    <xf numFmtId="0" fontId="23" fillId="4" borderId="0" xfId="0" applyFont="1" applyFill="1"/>
    <xf numFmtId="0" fontId="2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wrapText="1"/>
    </xf>
    <xf numFmtId="0" fontId="5" fillId="0" borderId="24" xfId="0" applyFont="1" applyBorder="1"/>
    <xf numFmtId="0" fontId="0" fillId="0" borderId="25" xfId="0" applyBorder="1"/>
    <xf numFmtId="0" fontId="0" fillId="0" borderId="26" xfId="0" applyBorder="1"/>
    <xf numFmtId="0" fontId="15" fillId="0" borderId="27" xfId="0" applyFont="1" applyBorder="1"/>
    <xf numFmtId="0" fontId="13" fillId="0" borderId="0" xfId="0" applyFont="1"/>
    <xf numFmtId="0" fontId="0" fillId="0" borderId="28" xfId="0" applyBorder="1"/>
    <xf numFmtId="0" fontId="0" fillId="0" borderId="24" xfId="0" applyBorder="1"/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6" xfId="0" applyFill="1" applyBorder="1"/>
    <xf numFmtId="0" fontId="0" fillId="4" borderId="28" xfId="0" applyFill="1" applyBorder="1"/>
    <xf numFmtId="0" fontId="33" fillId="0" borderId="0" xfId="0" applyFont="1"/>
    <xf numFmtId="0" fontId="24" fillId="4" borderId="0" xfId="0" applyFont="1" applyFill="1"/>
    <xf numFmtId="16" fontId="24" fillId="4" borderId="0" xfId="0" applyNumberFormat="1" applyFont="1" applyFill="1"/>
    <xf numFmtId="0" fontId="32" fillId="4" borderId="0" xfId="0" applyFont="1" applyFill="1"/>
    <xf numFmtId="0" fontId="21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3" fillId="4" borderId="0" xfId="2" applyFont="1" applyFill="1"/>
    <xf numFmtId="0" fontId="21" fillId="0" borderId="0" xfId="0" applyFont="1" applyAlignment="1">
      <alignment horizontal="right" vertical="center"/>
    </xf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4" borderId="0" xfId="0" applyFont="1" applyFill="1" applyAlignment="1">
      <alignment horizontal="right"/>
    </xf>
    <xf numFmtId="0" fontId="26" fillId="7" borderId="0" xfId="0" applyFont="1" applyFill="1" applyAlignment="1">
      <alignment horizontal="right" vertical="center"/>
    </xf>
    <xf numFmtId="0" fontId="28" fillId="0" borderId="0" xfId="0" applyFont="1"/>
    <xf numFmtId="0" fontId="30" fillId="4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4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right" vertical="top"/>
    </xf>
    <xf numFmtId="0" fontId="22" fillId="4" borderId="0" xfId="0" applyFont="1" applyFill="1" applyAlignment="1">
      <alignment horizontal="left" vertical="top"/>
    </xf>
    <xf numFmtId="0" fontId="28" fillId="4" borderId="0" xfId="0" applyFont="1" applyFill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2" fontId="10" fillId="4" borderId="25" xfId="0" applyNumberFormat="1" applyFont="1" applyFill="1" applyBorder="1" applyAlignment="1">
      <alignment horizontal="right" vertical="center"/>
    </xf>
    <xf numFmtId="0" fontId="38" fillId="2" borderId="1" xfId="0" applyFont="1" applyFill="1" applyBorder="1" applyAlignment="1">
      <alignment horizontal="right" vertical="center"/>
    </xf>
    <xf numFmtId="0" fontId="38" fillId="6" borderId="4" xfId="0" applyFont="1" applyFill="1" applyBorder="1" applyAlignment="1">
      <alignment horizontal="right" vertical="center"/>
    </xf>
    <xf numFmtId="0" fontId="39" fillId="5" borderId="14" xfId="0" applyFont="1" applyFill="1" applyBorder="1" applyAlignment="1">
      <alignment horizontal="center" vertical="center" wrapText="1"/>
    </xf>
    <xf numFmtId="0" fontId="39" fillId="5" borderId="20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21" fillId="4" borderId="0" xfId="2" applyFont="1" applyFill="1" applyAlignment="1">
      <alignment horizontal="right" vertical="center"/>
    </xf>
    <xf numFmtId="0" fontId="21" fillId="4" borderId="0" xfId="2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21" fillId="4" borderId="25" xfId="2" applyFont="1" applyFill="1" applyBorder="1" applyAlignment="1">
      <alignment vertical="center"/>
    </xf>
    <xf numFmtId="0" fontId="14" fillId="4" borderId="2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4" fillId="4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28" xfId="0" applyBorder="1" applyAlignment="1">
      <alignment vertical="center"/>
    </xf>
    <xf numFmtId="0" fontId="16" fillId="0" borderId="29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right" vertical="center"/>
    </xf>
    <xf numFmtId="0" fontId="38" fillId="6" borderId="11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right" vertical="center" wrapText="1"/>
    </xf>
    <xf numFmtId="0" fontId="39" fillId="6" borderId="4" xfId="0" applyFont="1" applyFill="1" applyBorder="1" applyAlignment="1">
      <alignment horizontal="right" vertical="center" wrapText="1"/>
    </xf>
    <xf numFmtId="0" fontId="24" fillId="4" borderId="0" xfId="0" applyFont="1" applyFill="1" applyAlignment="1">
      <alignment vertical="center"/>
    </xf>
    <xf numFmtId="0" fontId="39" fillId="2" borderId="8" xfId="0" applyFont="1" applyFill="1" applyBorder="1" applyAlignment="1">
      <alignment horizontal="right" vertical="center" wrapText="1"/>
    </xf>
    <xf numFmtId="0" fontId="39" fillId="6" borderId="11" xfId="0" applyFont="1" applyFill="1" applyBorder="1" applyAlignment="1">
      <alignment horizontal="right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6" borderId="31" xfId="0" applyFont="1" applyFill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right" vertical="center"/>
    </xf>
    <xf numFmtId="0" fontId="26" fillId="0" borderId="1" xfId="0" applyFont="1" applyBorder="1"/>
    <xf numFmtId="0" fontId="26" fillId="0" borderId="1" xfId="0" applyFont="1" applyBorder="1" applyAlignment="1">
      <alignment vertical="center"/>
    </xf>
    <xf numFmtId="0" fontId="62" fillId="4" borderId="0" xfId="0" applyFont="1" applyFill="1" applyAlignment="1">
      <alignment vertical="center"/>
    </xf>
    <xf numFmtId="0" fontId="45" fillId="4" borderId="0" xfId="0" applyFont="1" applyFill="1" applyAlignment="1">
      <alignment horizontal="right" vertical="center"/>
    </xf>
    <xf numFmtId="0" fontId="35" fillId="4" borderId="0" xfId="0" applyFont="1" applyFill="1" applyAlignment="1">
      <alignment horizontal="center" vertical="center"/>
    </xf>
    <xf numFmtId="2" fontId="38" fillId="4" borderId="0" xfId="0" applyNumberFormat="1" applyFont="1" applyFill="1" applyAlignment="1">
      <alignment horizontal="right" vertical="center"/>
    </xf>
    <xf numFmtId="0" fontId="39" fillId="4" borderId="2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4" borderId="0" xfId="0" applyFont="1" applyFill="1" applyAlignment="1">
      <alignment horizontal="right" vertical="center"/>
    </xf>
    <xf numFmtId="0" fontId="39" fillId="4" borderId="0" xfId="0" applyFont="1" applyFill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8" fillId="2" borderId="33" xfId="0" applyFont="1" applyFill="1" applyBorder="1" applyAlignment="1">
      <alignment horizontal="right" vertical="center"/>
    </xf>
    <xf numFmtId="0" fontId="38" fillId="6" borderId="45" xfId="0" applyFont="1" applyFill="1" applyBorder="1" applyAlignment="1">
      <alignment horizontal="right" vertical="center"/>
    </xf>
    <xf numFmtId="0" fontId="39" fillId="5" borderId="3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wrapText="1"/>
    </xf>
    <xf numFmtId="0" fontId="17" fillId="0" borderId="8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39" fillId="2" borderId="8" xfId="0" applyFont="1" applyFill="1" applyBorder="1" applyAlignment="1">
      <alignment horizontal="center" vertical="center" wrapText="1"/>
    </xf>
    <xf numFmtId="0" fontId="39" fillId="6" borderId="8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8" fillId="4" borderId="35" xfId="0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right" vertical="center"/>
    </xf>
    <xf numFmtId="0" fontId="39" fillId="2" borderId="33" xfId="0" applyFont="1" applyFill="1" applyBorder="1" applyAlignment="1">
      <alignment horizontal="right" vertical="center" wrapText="1"/>
    </xf>
    <xf numFmtId="0" fontId="39" fillId="6" borderId="45" xfId="0" applyFont="1" applyFill="1" applyBorder="1" applyAlignment="1">
      <alignment horizontal="right" vertical="center" wrapText="1"/>
    </xf>
    <xf numFmtId="0" fontId="36" fillId="4" borderId="0" xfId="0" applyFont="1" applyFill="1" applyAlignment="1">
      <alignment horizontal="center" vertical="center"/>
    </xf>
    <xf numFmtId="0" fontId="36" fillId="4" borderId="25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right" vertical="center"/>
    </xf>
    <xf numFmtId="0" fontId="21" fillId="4" borderId="38" xfId="2" applyFont="1" applyFill="1" applyBorder="1" applyAlignment="1">
      <alignment vertical="center"/>
    </xf>
    <xf numFmtId="0" fontId="14" fillId="4" borderId="38" xfId="0" applyFont="1" applyFill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 wrapText="1"/>
    </xf>
    <xf numFmtId="0" fontId="63" fillId="4" borderId="0" xfId="0" applyFont="1" applyFill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/>
    </xf>
    <xf numFmtId="2" fontId="10" fillId="4" borderId="38" xfId="0" applyNumberFormat="1" applyFont="1" applyFill="1" applyBorder="1" applyAlignment="1">
      <alignment horizontal="right" vertical="center"/>
    </xf>
    <xf numFmtId="15" fontId="0" fillId="0" borderId="0" xfId="0" applyNumberFormat="1"/>
    <xf numFmtId="0" fontId="54" fillId="4" borderId="0" xfId="0" applyFont="1" applyFill="1" applyAlignment="1">
      <alignment vertical="center"/>
    </xf>
    <xf numFmtId="16" fontId="48" fillId="4" borderId="0" xfId="0" applyNumberFormat="1" applyFont="1" applyFill="1"/>
    <xf numFmtId="0" fontId="55" fillId="4" borderId="0" xfId="0" applyFont="1" applyFill="1" applyAlignment="1">
      <alignment horizontal="left" vertical="center"/>
    </xf>
    <xf numFmtId="0" fontId="60" fillId="4" borderId="0" xfId="0" applyFont="1" applyFill="1" applyAlignment="1">
      <alignment horizontal="right" vertical="center"/>
    </xf>
    <xf numFmtId="0" fontId="26" fillId="4" borderId="0" xfId="0" applyFont="1" applyFill="1" applyAlignment="1">
      <alignment horizontal="right" vertical="center"/>
    </xf>
    <xf numFmtId="0" fontId="46" fillId="4" borderId="0" xfId="0" applyFont="1" applyFill="1" applyAlignment="1">
      <alignment horizontal="center" vertical="center"/>
    </xf>
    <xf numFmtId="0" fontId="61" fillId="4" borderId="0" xfId="0" applyFont="1" applyFill="1" applyAlignment="1">
      <alignment horizontal="right" vertical="center"/>
    </xf>
    <xf numFmtId="0" fontId="51" fillId="4" borderId="0" xfId="3" applyFont="1" applyFill="1" applyAlignment="1">
      <alignment horizontal="right" vertical="center"/>
    </xf>
    <xf numFmtId="0" fontId="52" fillId="4" borderId="0" xfId="0" applyFont="1" applyFill="1" applyAlignment="1">
      <alignment horizontal="right" vertical="center"/>
    </xf>
    <xf numFmtId="0" fontId="26" fillId="4" borderId="0" xfId="0" applyFont="1" applyFill="1" applyAlignment="1">
      <alignment horizontal="left" vertical="center"/>
    </xf>
    <xf numFmtId="0" fontId="51" fillId="4" borderId="0" xfId="3" applyFont="1" applyFill="1" applyAlignment="1">
      <alignment horizontal="left" vertical="center"/>
    </xf>
    <xf numFmtId="0" fontId="60" fillId="4" borderId="0" xfId="0" applyFont="1" applyFill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61" fillId="4" borderId="0" xfId="0" applyFont="1" applyFill="1" applyAlignment="1">
      <alignment vertical="center"/>
    </xf>
    <xf numFmtId="0" fontId="52" fillId="4" borderId="0" xfId="0" applyFont="1" applyFill="1" applyAlignment="1">
      <alignment horizontal="left" vertical="center"/>
    </xf>
    <xf numFmtId="0" fontId="44" fillId="4" borderId="0" xfId="0" applyFont="1" applyFill="1" applyAlignment="1">
      <alignment horizontal="left" vertical="center"/>
    </xf>
    <xf numFmtId="0" fontId="52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52" fillId="4" borderId="0" xfId="0" applyFont="1" applyFill="1"/>
    <xf numFmtId="0" fontId="45" fillId="4" borderId="0" xfId="0" applyFont="1" applyFill="1" applyAlignment="1">
      <alignment horizontal="left" vertical="center"/>
    </xf>
    <xf numFmtId="0" fontId="51" fillId="4" borderId="0" xfId="0" applyFont="1" applyFill="1" applyAlignment="1">
      <alignment horizontal="left" vertical="center"/>
    </xf>
    <xf numFmtId="0" fontId="22" fillId="4" borderId="0" xfId="0" applyFont="1" applyFill="1"/>
    <xf numFmtId="0" fontId="28" fillId="0" borderId="0" xfId="0" applyFont="1" applyAlignment="1">
      <alignment vertical="center"/>
    </xf>
    <xf numFmtId="0" fontId="52" fillId="4" borderId="0" xfId="0" applyFont="1" applyFill="1" applyAlignment="1">
      <alignment horizontal="right" vertical="top"/>
    </xf>
    <xf numFmtId="0" fontId="52" fillId="4" borderId="0" xfId="0" applyFont="1" applyFill="1" applyAlignment="1">
      <alignment horizontal="left" vertical="top"/>
    </xf>
    <xf numFmtId="0" fontId="47" fillId="4" borderId="0" xfId="0" applyFont="1" applyFill="1" applyAlignment="1">
      <alignment horizontal="center" vertical="center"/>
    </xf>
    <xf numFmtId="0" fontId="35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55" fillId="4" borderId="0" xfId="0" applyFont="1" applyFill="1"/>
    <xf numFmtId="0" fontId="51" fillId="4" borderId="0" xfId="3" applyFont="1" applyFill="1" applyAlignment="1">
      <alignment vertical="center"/>
    </xf>
    <xf numFmtId="0" fontId="53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26" fillId="4" borderId="0" xfId="0" applyFont="1" applyFill="1"/>
    <xf numFmtId="0" fontId="21" fillId="4" borderId="0" xfId="0" applyFont="1" applyFill="1"/>
    <xf numFmtId="0" fontId="29" fillId="4" borderId="0" xfId="0" applyFont="1" applyFill="1" applyAlignment="1">
      <alignment horizontal="right" vertical="center"/>
    </xf>
    <xf numFmtId="0" fontId="29" fillId="4" borderId="0" xfId="0" applyFont="1" applyFill="1"/>
    <xf numFmtId="0" fontId="31" fillId="4" borderId="0" xfId="0" applyFont="1" applyFill="1"/>
    <xf numFmtId="0" fontId="42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7" fillId="4" borderId="0" xfId="0" applyFont="1" applyFill="1" applyAlignment="1">
      <alignment horizontal="center" vertical="center"/>
    </xf>
    <xf numFmtId="0" fontId="56" fillId="4" borderId="0" xfId="0" applyFont="1" applyFill="1" applyAlignment="1">
      <alignment vertical="center"/>
    </xf>
    <xf numFmtId="0" fontId="51" fillId="4" borderId="0" xfId="0" applyFont="1" applyFill="1" applyAlignment="1" applyProtection="1">
      <alignment horizontal="right" vertical="center"/>
      <protection locked="0"/>
    </xf>
    <xf numFmtId="0" fontId="28" fillId="4" borderId="0" xfId="0" applyFont="1" applyFill="1"/>
    <xf numFmtId="0" fontId="59" fillId="4" borderId="0" xfId="0" applyFont="1" applyFill="1" applyAlignment="1">
      <alignment horizontal="right" vertical="center"/>
    </xf>
    <xf numFmtId="0" fontId="59" fillId="4" borderId="0" xfId="0" applyFont="1" applyFill="1"/>
    <xf numFmtId="0" fontId="58" fillId="4" borderId="0" xfId="0" applyFont="1" applyFill="1"/>
    <xf numFmtId="0" fontId="33" fillId="4" borderId="0" xfId="0" applyFont="1" applyFill="1"/>
    <xf numFmtId="0" fontId="21" fillId="8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65" fillId="4" borderId="12" xfId="0" applyFont="1" applyFill="1" applyBorder="1" applyAlignment="1">
      <alignment horizontal="right" vertical="center"/>
    </xf>
    <xf numFmtId="0" fontId="65" fillId="0" borderId="1" xfId="0" applyFont="1" applyBorder="1" applyAlignment="1">
      <alignment horizontal="left" vertical="center"/>
    </xf>
    <xf numFmtId="0" fontId="66" fillId="0" borderId="0" xfId="0" applyFont="1" applyAlignment="1">
      <alignment horizontal="center"/>
    </xf>
    <xf numFmtId="0" fontId="66" fillId="0" borderId="0" xfId="0" applyFont="1"/>
    <xf numFmtId="0" fontId="28" fillId="9" borderId="32" xfId="0" applyFont="1" applyFill="1" applyBorder="1" applyAlignment="1">
      <alignment horizontal="right"/>
    </xf>
    <xf numFmtId="0" fontId="28" fillId="0" borderId="33" xfId="0" applyFont="1" applyBorder="1" applyAlignment="1">
      <alignment horizontal="left"/>
    </xf>
    <xf numFmtId="0" fontId="28" fillId="9" borderId="12" xfId="0" applyFont="1" applyFill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8" fillId="9" borderId="12" xfId="0" applyFont="1" applyFill="1" applyBorder="1"/>
    <xf numFmtId="0" fontId="28" fillId="0" borderId="1" xfId="0" applyFont="1" applyBorder="1"/>
    <xf numFmtId="0" fontId="65" fillId="0" borderId="12" xfId="0" applyFont="1" applyBorder="1"/>
    <xf numFmtId="0" fontId="65" fillId="0" borderId="1" xfId="0" applyFont="1" applyBorder="1"/>
    <xf numFmtId="0" fontId="28" fillId="9" borderId="12" xfId="0" applyFont="1" applyFill="1" applyBorder="1" applyAlignment="1">
      <alignment horizontal="right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vertical="center"/>
    </xf>
    <xf numFmtId="0" fontId="65" fillId="0" borderId="12" xfId="0" applyFont="1" applyBorder="1" applyAlignment="1">
      <alignment horizontal="right" vertical="center"/>
    </xf>
    <xf numFmtId="0" fontId="65" fillId="0" borderId="1" xfId="0" applyFont="1" applyBorder="1" applyAlignment="1">
      <alignment vertical="center"/>
    </xf>
    <xf numFmtId="0" fontId="28" fillId="4" borderId="1" xfId="0" applyFont="1" applyFill="1" applyBorder="1"/>
    <xf numFmtId="0" fontId="28" fillId="4" borderId="1" xfId="0" applyFont="1" applyFill="1" applyBorder="1" applyAlignment="1">
      <alignment vertical="center"/>
    </xf>
    <xf numFmtId="0" fontId="65" fillId="0" borderId="12" xfId="0" applyFont="1" applyBorder="1" applyAlignment="1">
      <alignment vertical="center"/>
    </xf>
    <xf numFmtId="0" fontId="28" fillId="4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 vertical="center"/>
    </xf>
    <xf numFmtId="0" fontId="65" fillId="4" borderId="1" xfId="0" applyFont="1" applyFill="1" applyBorder="1" applyAlignment="1">
      <alignment horizontal="left" vertical="center"/>
    </xf>
    <xf numFmtId="0" fontId="28" fillId="4" borderId="12" xfId="0" applyFont="1" applyFill="1" applyBorder="1" applyAlignment="1">
      <alignment horizontal="right" vertical="center"/>
    </xf>
    <xf numFmtId="0" fontId="65" fillId="4" borderId="12" xfId="0" applyFont="1" applyFill="1" applyBorder="1" applyAlignment="1">
      <alignment horizontal="right"/>
    </xf>
    <xf numFmtId="0" fontId="65" fillId="4" borderId="1" xfId="0" applyFont="1" applyFill="1" applyBorder="1"/>
    <xf numFmtId="0" fontId="28" fillId="9" borderId="12" xfId="0" applyFont="1" applyFill="1" applyBorder="1" applyAlignment="1">
      <alignment vertical="center"/>
    </xf>
    <xf numFmtId="0" fontId="28" fillId="0" borderId="33" xfId="0" applyFont="1" applyBorder="1"/>
    <xf numFmtId="0" fontId="65" fillId="4" borderId="12" xfId="0" applyFont="1" applyFill="1" applyBorder="1"/>
    <xf numFmtId="0" fontId="65" fillId="4" borderId="1" xfId="0" applyFont="1" applyFill="1" applyBorder="1" applyAlignment="1">
      <alignment vertical="center"/>
    </xf>
    <xf numFmtId="0" fontId="65" fillId="4" borderId="32" xfId="0" applyFont="1" applyFill="1" applyBorder="1" applyAlignment="1">
      <alignment horizontal="right" vertical="center"/>
    </xf>
    <xf numFmtId="0" fontId="65" fillId="4" borderId="33" xfId="0" applyFont="1" applyFill="1" applyBorder="1" applyAlignment="1">
      <alignment horizontal="left" vertical="center"/>
    </xf>
    <xf numFmtId="0" fontId="28" fillId="4" borderId="33" xfId="0" applyFont="1" applyFill="1" applyBorder="1" applyAlignment="1">
      <alignment horizontal="left"/>
    </xf>
    <xf numFmtId="0" fontId="28" fillId="9" borderId="0" xfId="0" applyFont="1" applyFill="1" applyAlignment="1">
      <alignment horizontal="right"/>
    </xf>
    <xf numFmtId="0" fontId="65" fillId="0" borderId="32" xfId="0" applyFont="1" applyBorder="1"/>
    <xf numFmtId="0" fontId="65" fillId="0" borderId="33" xfId="0" applyFont="1" applyBorder="1"/>
    <xf numFmtId="0" fontId="28" fillId="9" borderId="32" xfId="0" applyFont="1" applyFill="1" applyBorder="1"/>
    <xf numFmtId="0" fontId="65" fillId="0" borderId="5" xfId="0" applyFont="1" applyBorder="1" applyAlignment="1">
      <alignment horizontal="left" vertical="center"/>
    </xf>
    <xf numFmtId="0" fontId="65" fillId="0" borderId="5" xfId="0" applyFont="1" applyBorder="1" applyAlignment="1">
      <alignment vertical="center"/>
    </xf>
    <xf numFmtId="0" fontId="65" fillId="4" borderId="30" xfId="0" applyFont="1" applyFill="1" applyBorder="1" applyAlignment="1">
      <alignment horizontal="right" vertical="center"/>
    </xf>
    <xf numFmtId="0" fontId="65" fillId="4" borderId="8" xfId="0" applyFont="1" applyFill="1" applyBorder="1" applyAlignment="1">
      <alignment horizontal="left" vertical="center"/>
    </xf>
    <xf numFmtId="0" fontId="65" fillId="4" borderId="5" xfId="0" applyFont="1" applyFill="1" applyBorder="1"/>
    <xf numFmtId="0" fontId="65" fillId="4" borderId="0" xfId="0" applyFont="1" applyFill="1"/>
    <xf numFmtId="0" fontId="28" fillId="9" borderId="13" xfId="0" applyFont="1" applyFill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9" borderId="32" xfId="0" applyFont="1" applyFill="1" applyBorder="1" applyAlignment="1">
      <alignment horizontal="right" vertical="center"/>
    </xf>
    <xf numFmtId="0" fontId="28" fillId="4" borderId="33" xfId="0" applyFont="1" applyFill="1" applyBorder="1" applyAlignment="1">
      <alignment horizontal="left" vertical="center"/>
    </xf>
    <xf numFmtId="0" fontId="26" fillId="9" borderId="12" xfId="0" applyFont="1" applyFill="1" applyBorder="1" applyAlignment="1">
      <alignment horizontal="right"/>
    </xf>
    <xf numFmtId="0" fontId="26" fillId="9" borderId="12" xfId="0" applyFont="1" applyFill="1" applyBorder="1" applyAlignment="1">
      <alignment horizontal="right" vertical="center"/>
    </xf>
    <xf numFmtId="0" fontId="65" fillId="0" borderId="1" xfId="0" applyFont="1" applyBorder="1" applyAlignment="1">
      <alignment horizontal="left"/>
    </xf>
    <xf numFmtId="0" fontId="65" fillId="7" borderId="12" xfId="0" applyFont="1" applyFill="1" applyBorder="1" applyAlignment="1">
      <alignment horizontal="right"/>
    </xf>
    <xf numFmtId="0" fontId="65" fillId="7" borderId="1" xfId="0" applyFont="1" applyFill="1" applyBorder="1" applyAlignment="1">
      <alignment horizontal="left"/>
    </xf>
    <xf numFmtId="0" fontId="28" fillId="10" borderId="12" xfId="0" applyFont="1" applyFill="1" applyBorder="1" applyAlignment="1">
      <alignment horizontal="right" vertical="center"/>
    </xf>
    <xf numFmtId="0" fontId="28" fillId="7" borderId="1" xfId="0" applyFont="1" applyFill="1" applyBorder="1" applyAlignment="1">
      <alignment horizontal="left" vertical="center"/>
    </xf>
    <xf numFmtId="0" fontId="65" fillId="4" borderId="0" xfId="0" applyFont="1" applyFill="1" applyAlignment="1">
      <alignment horizontal="right" vertical="center"/>
    </xf>
    <xf numFmtId="0" fontId="65" fillId="4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67" fillId="9" borderId="32" xfId="0" applyFont="1" applyFill="1" applyBorder="1" applyAlignment="1">
      <alignment horizontal="right"/>
    </xf>
    <xf numFmtId="0" fontId="67" fillId="4" borderId="33" xfId="0" applyFont="1" applyFill="1" applyBorder="1"/>
    <xf numFmtId="0" fontId="67" fillId="9" borderId="32" xfId="0" applyFont="1" applyFill="1" applyBorder="1" applyAlignment="1">
      <alignment horizontal="right" vertical="center"/>
    </xf>
    <xf numFmtId="0" fontId="67" fillId="4" borderId="33" xfId="0" applyFont="1" applyFill="1" applyBorder="1" applyAlignment="1">
      <alignment vertical="center"/>
    </xf>
    <xf numFmtId="0" fontId="67" fillId="9" borderId="12" xfId="0" applyFont="1" applyFill="1" applyBorder="1" applyAlignment="1">
      <alignment horizontal="right"/>
    </xf>
    <xf numFmtId="0" fontId="67" fillId="4" borderId="1" xfId="0" applyFont="1" applyFill="1" applyBorder="1"/>
    <xf numFmtId="0" fontId="67" fillId="9" borderId="12" xfId="0" applyFont="1" applyFill="1" applyBorder="1" applyAlignment="1">
      <alignment horizontal="right" vertical="center"/>
    </xf>
    <xf numFmtId="0" fontId="67" fillId="0" borderId="1" xfId="0" applyFont="1" applyBorder="1" applyAlignment="1">
      <alignment vertical="center"/>
    </xf>
    <xf numFmtId="0" fontId="67" fillId="4" borderId="1" xfId="0" applyFont="1" applyFill="1" applyBorder="1" applyAlignment="1">
      <alignment vertical="center"/>
    </xf>
    <xf numFmtId="0" fontId="68" fillId="0" borderId="12" xfId="0" applyFont="1" applyBorder="1" applyAlignment="1">
      <alignment horizontal="right" vertical="center"/>
    </xf>
    <xf numFmtId="0" fontId="68" fillId="4" borderId="1" xfId="0" applyFont="1" applyFill="1" applyBorder="1" applyAlignment="1">
      <alignment horizontal="left" vertical="center"/>
    </xf>
    <xf numFmtId="0" fontId="66" fillId="0" borderId="31" xfId="0" applyFont="1" applyBorder="1" applyAlignment="1">
      <alignment horizontal="center"/>
    </xf>
    <xf numFmtId="0" fontId="67" fillId="9" borderId="30" xfId="0" applyFont="1" applyFill="1" applyBorder="1" applyAlignment="1">
      <alignment horizontal="right"/>
    </xf>
    <xf numFmtId="0" fontId="67" fillId="4" borderId="8" xfId="0" applyFont="1" applyFill="1" applyBorder="1"/>
    <xf numFmtId="0" fontId="65" fillId="4" borderId="50" xfId="0" applyFont="1" applyFill="1" applyBorder="1" applyAlignment="1">
      <alignment horizontal="right" vertical="center"/>
    </xf>
    <xf numFmtId="0" fontId="65" fillId="4" borderId="50" xfId="0" applyFont="1" applyFill="1" applyBorder="1" applyAlignment="1">
      <alignment horizontal="left" vertical="center"/>
    </xf>
    <xf numFmtId="0" fontId="67" fillId="9" borderId="50" xfId="0" applyFont="1" applyFill="1" applyBorder="1" applyAlignment="1">
      <alignment horizontal="right"/>
    </xf>
    <xf numFmtId="0" fontId="67" fillId="4" borderId="50" xfId="0" applyFont="1" applyFill="1" applyBorder="1"/>
    <xf numFmtId="0" fontId="67" fillId="9" borderId="0" xfId="0" applyFont="1" applyFill="1" applyAlignment="1">
      <alignment horizontal="right"/>
    </xf>
    <xf numFmtId="0" fontId="67" fillId="4" borderId="0" xfId="0" applyFont="1" applyFill="1"/>
    <xf numFmtId="0" fontId="68" fillId="9" borderId="0" xfId="0" applyFont="1" applyFill="1" applyAlignment="1">
      <alignment horizontal="right" vertical="center"/>
    </xf>
    <xf numFmtId="0" fontId="68" fillId="4" borderId="0" xfId="0" applyFont="1" applyFill="1" applyAlignment="1">
      <alignment vertical="center"/>
    </xf>
    <xf numFmtId="0" fontId="65" fillId="4" borderId="32" xfId="0" applyFont="1" applyFill="1" applyBorder="1" applyAlignment="1">
      <alignment horizontal="right"/>
    </xf>
    <xf numFmtId="0" fontId="67" fillId="9" borderId="51" xfId="0" applyFont="1" applyFill="1" applyBorder="1" applyAlignment="1">
      <alignment horizontal="right"/>
    </xf>
    <xf numFmtId="0" fontId="67" fillId="0" borderId="23" xfId="0" applyFont="1" applyBorder="1"/>
    <xf numFmtId="0" fontId="67" fillId="0" borderId="33" xfId="0" applyFont="1" applyBorder="1" applyAlignment="1">
      <alignment vertical="center"/>
    </xf>
    <xf numFmtId="0" fontId="65" fillId="4" borderId="1" xfId="0" applyFont="1" applyFill="1" applyBorder="1" applyAlignment="1">
      <alignment horizontal="left"/>
    </xf>
    <xf numFmtId="0" fontId="67" fillId="0" borderId="1" xfId="0" applyFont="1" applyBorder="1" applyAlignment="1">
      <alignment horizontal="left"/>
    </xf>
    <xf numFmtId="0" fontId="67" fillId="9" borderId="30" xfId="0" applyFont="1" applyFill="1" applyBorder="1" applyAlignment="1">
      <alignment horizontal="right" vertical="center"/>
    </xf>
    <xf numFmtId="0" fontId="67" fillId="0" borderId="8" xfId="0" applyFont="1" applyBorder="1" applyAlignment="1">
      <alignment horizontal="left" vertical="center"/>
    </xf>
    <xf numFmtId="0" fontId="65" fillId="0" borderId="0" xfId="0" applyFont="1"/>
    <xf numFmtId="0" fontId="65" fillId="0" borderId="0" xfId="0" applyFont="1" applyAlignment="1">
      <alignment horizontal="right" vertical="center"/>
    </xf>
    <xf numFmtId="0" fontId="65" fillId="4" borderId="0" xfId="0" applyFont="1" applyFill="1" applyAlignment="1">
      <alignment vertical="center"/>
    </xf>
    <xf numFmtId="0" fontId="65" fillId="0" borderId="0" xfId="0" applyFont="1" applyAlignment="1">
      <alignment vertical="center"/>
    </xf>
    <xf numFmtId="0" fontId="28" fillId="9" borderId="0" xfId="0" applyFont="1" applyFill="1" applyAlignment="1">
      <alignment horizontal="right" vertical="center"/>
    </xf>
    <xf numFmtId="0" fontId="67" fillId="9" borderId="0" xfId="0" applyFont="1" applyFill="1" applyAlignment="1">
      <alignment horizontal="right" vertical="center"/>
    </xf>
    <xf numFmtId="0" fontId="67" fillId="4" borderId="0" xfId="0" applyFont="1" applyFill="1" applyAlignment="1">
      <alignment vertical="center"/>
    </xf>
    <xf numFmtId="0" fontId="65" fillId="0" borderId="33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4" borderId="32" xfId="0" applyFont="1" applyFill="1" applyBorder="1" applyAlignment="1">
      <alignment horizontal="right" vertical="center"/>
    </xf>
    <xf numFmtId="0" fontId="28" fillId="0" borderId="33" xfId="0" applyFont="1" applyBorder="1" applyAlignment="1">
      <alignment vertical="center"/>
    </xf>
    <xf numFmtId="0" fontId="65" fillId="0" borderId="33" xfId="0" applyFont="1" applyBorder="1" applyAlignment="1">
      <alignment horizontal="left"/>
    </xf>
    <xf numFmtId="0" fontId="28" fillId="10" borderId="32" xfId="0" applyFont="1" applyFill="1" applyBorder="1" applyAlignment="1">
      <alignment horizontal="right"/>
    </xf>
    <xf numFmtId="0" fontId="28" fillId="7" borderId="33" xfId="0" applyFont="1" applyFill="1" applyBorder="1" applyAlignment="1">
      <alignment horizontal="left"/>
    </xf>
    <xf numFmtId="0" fontId="28" fillId="9" borderId="32" xfId="0" applyFont="1" applyFill="1" applyBorder="1" applyAlignment="1">
      <alignment vertical="center"/>
    </xf>
    <xf numFmtId="0" fontId="74" fillId="2" borderId="33" xfId="0" applyFont="1" applyFill="1" applyBorder="1" applyAlignment="1">
      <alignment horizontal="right" vertical="center"/>
    </xf>
    <xf numFmtId="0" fontId="74" fillId="6" borderId="45" xfId="0" applyFont="1" applyFill="1" applyBorder="1" applyAlignment="1">
      <alignment horizontal="right" vertical="center"/>
    </xf>
    <xf numFmtId="2" fontId="74" fillId="3" borderId="33" xfId="0" applyNumberFormat="1" applyFont="1" applyFill="1" applyBorder="1" applyAlignment="1">
      <alignment horizontal="right" vertical="center"/>
    </xf>
    <xf numFmtId="0" fontId="75" fillId="5" borderId="34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right" vertical="center"/>
    </xf>
    <xf numFmtId="0" fontId="74" fillId="6" borderId="4" xfId="0" applyFont="1" applyFill="1" applyBorder="1" applyAlignment="1">
      <alignment horizontal="right" vertical="center"/>
    </xf>
    <xf numFmtId="2" fontId="74" fillId="3" borderId="1" xfId="0" applyNumberFormat="1" applyFont="1" applyFill="1" applyBorder="1" applyAlignment="1">
      <alignment horizontal="right" vertical="center"/>
    </xf>
    <xf numFmtId="0" fontId="75" fillId="5" borderId="14" xfId="0" applyFont="1" applyFill="1" applyBorder="1" applyAlignment="1">
      <alignment horizontal="center" vertical="center" wrapText="1"/>
    </xf>
    <xf numFmtId="0" fontId="75" fillId="0" borderId="17" xfId="0" applyFont="1" applyBorder="1" applyAlignment="1">
      <alignment horizontal="center" vertical="center" wrapText="1"/>
    </xf>
    <xf numFmtId="0" fontId="74" fillId="2" borderId="8" xfId="0" applyFont="1" applyFill="1" applyBorder="1" applyAlignment="1">
      <alignment horizontal="right" vertical="center"/>
    </xf>
    <xf numFmtId="0" fontId="74" fillId="6" borderId="11" xfId="0" applyFont="1" applyFill="1" applyBorder="1" applyAlignment="1">
      <alignment horizontal="right" vertical="center"/>
    </xf>
    <xf numFmtId="0" fontId="75" fillId="0" borderId="14" xfId="0" applyFont="1" applyBorder="1" applyAlignment="1">
      <alignment horizontal="center" vertical="center" wrapText="1"/>
    </xf>
    <xf numFmtId="0" fontId="71" fillId="4" borderId="19" xfId="0" applyFont="1" applyFill="1" applyBorder="1" applyAlignment="1">
      <alignment horizontal="center" vertical="center"/>
    </xf>
    <xf numFmtId="0" fontId="71" fillId="4" borderId="21" xfId="0" applyFont="1" applyFill="1" applyBorder="1" applyAlignment="1">
      <alignment horizontal="center" vertical="center"/>
    </xf>
    <xf numFmtId="0" fontId="74" fillId="2" borderId="5" xfId="0" applyFont="1" applyFill="1" applyBorder="1" applyAlignment="1">
      <alignment horizontal="right" vertical="center"/>
    </xf>
    <xf numFmtId="0" fontId="74" fillId="6" borderId="6" xfId="0" applyFont="1" applyFill="1" applyBorder="1" applyAlignment="1">
      <alignment horizontal="right" vertical="center"/>
    </xf>
    <xf numFmtId="0" fontId="75" fillId="5" borderId="17" xfId="0" applyFont="1" applyFill="1" applyBorder="1" applyAlignment="1">
      <alignment horizontal="center" vertical="center" wrapText="1"/>
    </xf>
    <xf numFmtId="0" fontId="75" fillId="5" borderId="15" xfId="0" applyFont="1" applyFill="1" applyBorder="1" applyAlignment="1">
      <alignment horizontal="center" vertical="center" wrapText="1"/>
    </xf>
    <xf numFmtId="0" fontId="75" fillId="4" borderId="34" xfId="0" applyFont="1" applyFill="1" applyBorder="1" applyAlignment="1">
      <alignment horizontal="center" vertical="center" wrapText="1"/>
    </xf>
    <xf numFmtId="0" fontId="75" fillId="4" borderId="17" xfId="0" applyFont="1" applyFill="1" applyBorder="1" applyAlignment="1">
      <alignment horizontal="center" vertical="center" wrapText="1"/>
    </xf>
    <xf numFmtId="0" fontId="75" fillId="4" borderId="14" xfId="0" applyFont="1" applyFill="1" applyBorder="1" applyAlignment="1">
      <alignment horizontal="center" vertical="center" wrapText="1"/>
    </xf>
    <xf numFmtId="0" fontId="76" fillId="5" borderId="34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right" vertical="center" wrapText="1"/>
    </xf>
    <xf numFmtId="0" fontId="75" fillId="6" borderId="4" xfId="0" applyFont="1" applyFill="1" applyBorder="1" applyAlignment="1">
      <alignment horizontal="right" vertical="center" wrapText="1"/>
    </xf>
    <xf numFmtId="0" fontId="76" fillId="5" borderId="15" xfId="0" applyFont="1" applyFill="1" applyBorder="1" applyAlignment="1">
      <alignment horizontal="center" vertical="center" wrapText="1"/>
    </xf>
    <xf numFmtId="0" fontId="75" fillId="2" borderId="8" xfId="0" applyFont="1" applyFill="1" applyBorder="1" applyAlignment="1">
      <alignment horizontal="right" vertical="center" wrapText="1"/>
    </xf>
    <xf numFmtId="0" fontId="75" fillId="6" borderId="11" xfId="0" applyFont="1" applyFill="1" applyBorder="1" applyAlignment="1">
      <alignment horizontal="right" vertical="center" wrapText="1"/>
    </xf>
    <xf numFmtId="0" fontId="77" fillId="4" borderId="19" xfId="0" applyFont="1" applyFill="1" applyBorder="1" applyAlignment="1">
      <alignment horizontal="center" vertical="center"/>
    </xf>
    <xf numFmtId="0" fontId="75" fillId="2" borderId="19" xfId="0" applyFont="1" applyFill="1" applyBorder="1" applyAlignment="1">
      <alignment horizontal="right" vertical="center" wrapText="1"/>
    </xf>
    <xf numFmtId="0" fontId="75" fillId="6" borderId="22" xfId="0" applyFont="1" applyFill="1" applyBorder="1" applyAlignment="1">
      <alignment horizontal="right" vertical="center" wrapText="1"/>
    </xf>
    <xf numFmtId="2" fontId="74" fillId="3" borderId="19" xfId="0" applyNumberFormat="1" applyFont="1" applyFill="1" applyBorder="1" applyAlignment="1">
      <alignment horizontal="right" vertical="center"/>
    </xf>
    <xf numFmtId="0" fontId="75" fillId="0" borderId="2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right" vertical="center"/>
    </xf>
    <xf numFmtId="0" fontId="70" fillId="0" borderId="1" xfId="0" applyFont="1" applyBorder="1" applyAlignment="1">
      <alignment vertical="center"/>
    </xf>
    <xf numFmtId="0" fontId="71" fillId="4" borderId="19" xfId="0" applyFont="1" applyFill="1" applyBorder="1" applyAlignment="1">
      <alignment horizontal="center" vertical="center" wrapText="1"/>
    </xf>
    <xf numFmtId="0" fontId="70" fillId="9" borderId="18" xfId="0" applyFont="1" applyFill="1" applyBorder="1" applyAlignment="1">
      <alignment horizontal="right" vertical="center"/>
    </xf>
    <xf numFmtId="0" fontId="70" fillId="0" borderId="19" xfId="0" applyFont="1" applyBorder="1" applyAlignment="1">
      <alignment vertical="center"/>
    </xf>
    <xf numFmtId="0" fontId="69" fillId="4" borderId="18" xfId="0" applyFont="1" applyFill="1" applyBorder="1" applyAlignment="1">
      <alignment horizontal="right" vertical="center"/>
    </xf>
    <xf numFmtId="0" fontId="69" fillId="4" borderId="19" xfId="0" applyFont="1" applyFill="1" applyBorder="1" applyAlignment="1">
      <alignment horizontal="left" vertical="center"/>
    </xf>
    <xf numFmtId="0" fontId="78" fillId="4" borderId="18" xfId="0" applyFont="1" applyFill="1" applyBorder="1" applyAlignment="1">
      <alignment horizontal="right" vertical="center"/>
    </xf>
    <xf numFmtId="0" fontId="78" fillId="4" borderId="19" xfId="0" applyFont="1" applyFill="1" applyBorder="1" applyAlignment="1">
      <alignment horizontal="left" vertical="center"/>
    </xf>
    <xf numFmtId="0" fontId="71" fillId="4" borderId="46" xfId="0" applyFont="1" applyFill="1" applyBorder="1" applyAlignment="1">
      <alignment horizontal="right" vertical="center"/>
    </xf>
    <xf numFmtId="0" fontId="71" fillId="4" borderId="47" xfId="0" applyFont="1" applyFill="1" applyBorder="1" applyAlignment="1">
      <alignment vertical="center"/>
    </xf>
    <xf numFmtId="0" fontId="71" fillId="4" borderId="47" xfId="0" applyFont="1" applyFill="1" applyBorder="1" applyAlignment="1">
      <alignment horizontal="center" vertical="center"/>
    </xf>
    <xf numFmtId="0" fontId="71" fillId="4" borderId="48" xfId="0" applyFont="1" applyFill="1" applyBorder="1" applyAlignment="1">
      <alignment horizontal="center" vertical="center"/>
    </xf>
    <xf numFmtId="0" fontId="71" fillId="4" borderId="4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0" borderId="36" xfId="0" applyFont="1" applyBorder="1"/>
    <xf numFmtId="0" fontId="0" fillId="0" borderId="10" xfId="0" applyBorder="1"/>
    <xf numFmtId="0" fontId="12" fillId="0" borderId="3" xfId="0" applyFont="1" applyBorder="1" applyAlignment="1">
      <alignment horizontal="center" wrapText="1"/>
    </xf>
    <xf numFmtId="0" fontId="65" fillId="4" borderId="0" xfId="0" applyFont="1" applyFill="1" applyAlignment="1">
      <alignment horizontal="right"/>
    </xf>
    <xf numFmtId="0" fontId="65" fillId="4" borderId="0" xfId="0" applyFont="1" applyFill="1" applyAlignment="1">
      <alignment horizontal="left"/>
    </xf>
    <xf numFmtId="0" fontId="27" fillId="4" borderId="0" xfId="0" applyFont="1" applyFill="1" applyAlignment="1">
      <alignment horizontal="center"/>
    </xf>
    <xf numFmtId="0" fontId="79" fillId="4" borderId="18" xfId="0" applyFont="1" applyFill="1" applyBorder="1" applyAlignment="1">
      <alignment horizontal="right" vertical="center"/>
    </xf>
    <xf numFmtId="0" fontId="79" fillId="4" borderId="19" xfId="0" applyFont="1" applyFill="1" applyBorder="1" applyAlignment="1">
      <alignment horizontal="left" vertical="center"/>
    </xf>
    <xf numFmtId="0" fontId="79" fillId="4" borderId="18" xfId="0" applyFont="1" applyFill="1" applyBorder="1" applyAlignment="1">
      <alignment horizontal="center" vertical="center"/>
    </xf>
    <xf numFmtId="0" fontId="79" fillId="4" borderId="19" xfId="0" applyFont="1" applyFill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8" fillId="0" borderId="18" xfId="0" applyFont="1" applyBorder="1" applyAlignment="1">
      <alignment vertical="center"/>
    </xf>
    <xf numFmtId="0" fontId="78" fillId="0" borderId="21" xfId="0" applyFont="1" applyBorder="1" applyAlignment="1">
      <alignment horizontal="right" vertical="center"/>
    </xf>
    <xf numFmtId="0" fontId="71" fillId="4" borderId="18" xfId="0" applyFont="1" applyFill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81" fillId="4" borderId="32" xfId="0" applyFont="1" applyFill="1" applyBorder="1" applyAlignment="1">
      <alignment horizontal="center" vertical="center"/>
    </xf>
    <xf numFmtId="0" fontId="81" fillId="4" borderId="44" xfId="0" applyFont="1" applyFill="1" applyBorder="1" applyAlignment="1">
      <alignment horizontal="center" vertical="center"/>
    </xf>
    <xf numFmtId="0" fontId="81" fillId="0" borderId="33" xfId="0" applyFont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/>
    </xf>
    <xf numFmtId="0" fontId="81" fillId="4" borderId="8" xfId="0" applyFont="1" applyFill="1" applyBorder="1" applyAlignment="1">
      <alignment horizontal="center" vertical="center"/>
    </xf>
    <xf numFmtId="0" fontId="81" fillId="4" borderId="9" xfId="0" applyFont="1" applyFill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1" fillId="4" borderId="16" xfId="0" applyFont="1" applyFill="1" applyBorder="1" applyAlignment="1">
      <alignment horizontal="center" vertical="center"/>
    </xf>
    <xf numFmtId="0" fontId="80" fillId="4" borderId="12" xfId="0" applyFont="1" applyFill="1" applyBorder="1" applyAlignment="1">
      <alignment horizontal="right" vertical="center"/>
    </xf>
    <xf numFmtId="0" fontId="81" fillId="0" borderId="18" xfId="0" applyFont="1" applyBorder="1" applyAlignment="1">
      <alignment horizontal="right" vertical="center"/>
    </xf>
    <xf numFmtId="0" fontId="81" fillId="0" borderId="19" xfId="0" applyFont="1" applyBorder="1" applyAlignment="1">
      <alignment vertical="center"/>
    </xf>
    <xf numFmtId="0" fontId="81" fillId="4" borderId="21" xfId="0" applyFont="1" applyFill="1" applyBorder="1" applyAlignment="1">
      <alignment horizontal="center" vertical="center"/>
    </xf>
    <xf numFmtId="0" fontId="81" fillId="4" borderId="19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2" fontId="74" fillId="3" borderId="23" xfId="0" applyNumberFormat="1" applyFont="1" applyFill="1" applyBorder="1" applyAlignment="1">
      <alignment horizontal="right" vertical="center"/>
    </xf>
    <xf numFmtId="2" fontId="38" fillId="3" borderId="23" xfId="0" applyNumberFormat="1" applyFont="1" applyFill="1" applyBorder="1" applyAlignment="1">
      <alignment horizontal="right" vertical="center"/>
    </xf>
    <xf numFmtId="0" fontId="80" fillId="0" borderId="1" xfId="0" applyFont="1" applyBorder="1" applyAlignment="1">
      <alignment horizontal="left" vertical="center"/>
    </xf>
    <xf numFmtId="0" fontId="81" fillId="0" borderId="16" xfId="0" applyFont="1" applyBorder="1" applyAlignment="1">
      <alignment horizontal="center" vertical="center"/>
    </xf>
    <xf numFmtId="0" fontId="39" fillId="4" borderId="14" xfId="0" applyFont="1" applyFill="1" applyBorder="1" applyAlignment="1">
      <alignment horizontal="center" vertical="center" wrapText="1"/>
    </xf>
    <xf numFmtId="2" fontId="38" fillId="3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1" fillId="4" borderId="18" xfId="0" applyFont="1" applyFill="1" applyBorder="1" applyAlignment="1">
      <alignment horizontal="right" vertical="center"/>
    </xf>
    <xf numFmtId="0" fontId="71" fillId="4" borderId="19" xfId="0" applyFont="1" applyFill="1" applyBorder="1" applyAlignment="1">
      <alignment horizontal="left" vertical="center"/>
    </xf>
    <xf numFmtId="0" fontId="80" fillId="9" borderId="32" xfId="0" applyFont="1" applyFill="1" applyBorder="1" applyAlignment="1">
      <alignment vertical="center"/>
    </xf>
    <xf numFmtId="0" fontId="80" fillId="0" borderId="33" xfId="0" applyFont="1" applyBorder="1" applyAlignment="1">
      <alignment vertical="center"/>
    </xf>
    <xf numFmtId="0" fontId="80" fillId="9" borderId="12" xfId="0" applyFont="1" applyFill="1" applyBorder="1" applyAlignment="1">
      <alignment vertical="center"/>
    </xf>
    <xf numFmtId="0" fontId="80" fillId="0" borderId="1" xfId="0" applyFont="1" applyBorder="1" applyAlignment="1">
      <alignment vertical="center"/>
    </xf>
    <xf numFmtId="0" fontId="80" fillId="9" borderId="12" xfId="0" applyFont="1" applyFill="1" applyBorder="1" applyAlignment="1">
      <alignment horizontal="right" vertical="center"/>
    </xf>
    <xf numFmtId="0" fontId="80" fillId="4" borderId="1" xfId="0" applyFont="1" applyFill="1" applyBorder="1" applyAlignment="1">
      <alignment horizontal="left" vertical="center"/>
    </xf>
    <xf numFmtId="0" fontId="80" fillId="4" borderId="1" xfId="0" applyFont="1" applyFill="1" applyBorder="1" applyAlignment="1">
      <alignment vertical="center"/>
    </xf>
    <xf numFmtId="0" fontId="80" fillId="0" borderId="5" xfId="0" applyFont="1" applyBorder="1" applyAlignment="1">
      <alignment vertical="center"/>
    </xf>
    <xf numFmtId="0" fontId="80" fillId="4" borderId="32" xfId="0" applyFont="1" applyFill="1" applyBorder="1" applyAlignment="1">
      <alignment horizontal="right" vertical="center"/>
    </xf>
    <xf numFmtId="0" fontId="80" fillId="4" borderId="33" xfId="0" applyFont="1" applyFill="1" applyBorder="1" applyAlignment="1">
      <alignment horizontal="left" vertical="center"/>
    </xf>
    <xf numFmtId="0" fontId="80" fillId="0" borderId="12" xfId="0" applyFont="1" applyBorder="1" applyAlignment="1">
      <alignment vertical="center"/>
    </xf>
    <xf numFmtId="0" fontId="80" fillId="0" borderId="12" xfId="0" applyFont="1" applyBorder="1" applyAlignment="1">
      <alignment horizontal="right" vertical="center"/>
    </xf>
    <xf numFmtId="0" fontId="81" fillId="4" borderId="33" xfId="0" applyFont="1" applyFill="1" applyBorder="1" applyAlignment="1">
      <alignment horizontal="center" vertical="center"/>
    </xf>
    <xf numFmtId="0" fontId="80" fillId="4" borderId="13" xfId="0" applyFont="1" applyFill="1" applyBorder="1" applyAlignment="1">
      <alignment horizontal="right" vertical="center"/>
    </xf>
    <xf numFmtId="0" fontId="81" fillId="0" borderId="5" xfId="0" applyFont="1" applyBorder="1" applyAlignment="1">
      <alignment horizontal="center" vertical="center"/>
    </xf>
    <xf numFmtId="0" fontId="81" fillId="4" borderId="5" xfId="0" applyFont="1" applyFill="1" applyBorder="1" applyAlignment="1">
      <alignment horizontal="center" vertical="center"/>
    </xf>
    <xf numFmtId="0" fontId="81" fillId="4" borderId="52" xfId="0" applyFont="1" applyFill="1" applyBorder="1" applyAlignment="1">
      <alignment horizontal="center" vertical="center"/>
    </xf>
    <xf numFmtId="0" fontId="82" fillId="9" borderId="12" xfId="0" applyFont="1" applyFill="1" applyBorder="1" applyAlignment="1">
      <alignment horizontal="right" vertical="center"/>
    </xf>
    <xf numFmtId="0" fontId="80" fillId="0" borderId="33" xfId="0" applyFont="1" applyBorder="1" applyAlignment="1">
      <alignment horizontal="left" vertical="center"/>
    </xf>
    <xf numFmtId="0" fontId="81" fillId="0" borderId="44" xfId="0" applyFont="1" applyBorder="1" applyAlignment="1">
      <alignment horizontal="center" vertical="center"/>
    </xf>
    <xf numFmtId="0" fontId="81" fillId="0" borderId="4" xfId="0" applyFont="1" applyBorder="1" applyAlignment="1">
      <alignment horizontal="center" vertical="center"/>
    </xf>
    <xf numFmtId="0" fontId="80" fillId="4" borderId="30" xfId="0" applyFont="1" applyFill="1" applyBorder="1" applyAlignment="1">
      <alignment horizontal="right" vertical="center"/>
    </xf>
    <xf numFmtId="0" fontId="80" fillId="4" borderId="11" xfId="0" applyFont="1" applyFill="1" applyBorder="1" applyAlignment="1">
      <alignment horizontal="left" vertical="center"/>
    </xf>
    <xf numFmtId="0" fontId="83" fillId="0" borderId="0" xfId="0" applyFont="1"/>
    <xf numFmtId="0" fontId="85" fillId="0" borderId="0" xfId="0" applyFont="1"/>
    <xf numFmtId="0" fontId="86" fillId="0" borderId="0" xfId="0" applyFont="1"/>
    <xf numFmtId="0" fontId="80" fillId="9" borderId="32" xfId="0" applyFont="1" applyFill="1" applyBorder="1" applyAlignment="1">
      <alignment horizontal="right" vertical="center"/>
    </xf>
    <xf numFmtId="0" fontId="80" fillId="10" borderId="32" xfId="0" applyFont="1" applyFill="1" applyBorder="1" applyAlignment="1">
      <alignment horizontal="right" vertical="center"/>
    </xf>
    <xf numFmtId="0" fontId="80" fillId="7" borderId="45" xfId="0" applyFont="1" applyFill="1" applyBorder="1" applyAlignment="1">
      <alignment horizontal="left" vertical="center"/>
    </xf>
    <xf numFmtId="0" fontId="81" fillId="0" borderId="33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0" fontId="87" fillId="9" borderId="32" xfId="0" applyFont="1" applyFill="1" applyBorder="1" applyAlignment="1">
      <alignment horizontal="right" vertical="center"/>
    </xf>
    <xf numFmtId="0" fontId="87" fillId="4" borderId="45" xfId="0" applyFont="1" applyFill="1" applyBorder="1" applyAlignment="1">
      <alignment vertical="center"/>
    </xf>
    <xf numFmtId="0" fontId="88" fillId="4" borderId="33" xfId="0" applyFont="1" applyFill="1" applyBorder="1" applyAlignment="1">
      <alignment horizontal="center" vertical="center"/>
    </xf>
    <xf numFmtId="0" fontId="88" fillId="0" borderId="33" xfId="0" applyFont="1" applyBorder="1" applyAlignment="1">
      <alignment horizontal="center"/>
    </xf>
    <xf numFmtId="0" fontId="88" fillId="0" borderId="33" xfId="0" applyFont="1" applyBorder="1" applyAlignment="1">
      <alignment horizontal="center" vertical="center"/>
    </xf>
    <xf numFmtId="0" fontId="87" fillId="9" borderId="12" xfId="0" applyFont="1" applyFill="1" applyBorder="1" applyAlignment="1">
      <alignment horizontal="right" vertical="center"/>
    </xf>
    <xf numFmtId="0" fontId="87" fillId="4" borderId="1" xfId="0" applyFont="1" applyFill="1" applyBorder="1" applyAlignment="1">
      <alignment vertical="center"/>
    </xf>
    <xf numFmtId="0" fontId="88" fillId="4" borderId="1" xfId="0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/>
    </xf>
    <xf numFmtId="0" fontId="88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vertical="center"/>
    </xf>
    <xf numFmtId="0" fontId="88" fillId="0" borderId="8" xfId="0" applyFont="1" applyBorder="1" applyAlignment="1">
      <alignment horizontal="center" vertical="center"/>
    </xf>
    <xf numFmtId="0" fontId="88" fillId="4" borderId="8" xfId="0" applyFont="1" applyFill="1" applyBorder="1" applyAlignment="1">
      <alignment horizontal="center" vertical="center"/>
    </xf>
    <xf numFmtId="0" fontId="87" fillId="0" borderId="12" xfId="0" applyFont="1" applyBorder="1" applyAlignment="1">
      <alignment horizontal="right" vertical="center"/>
    </xf>
    <xf numFmtId="0" fontId="87" fillId="4" borderId="1" xfId="0" applyFont="1" applyFill="1" applyBorder="1" applyAlignment="1">
      <alignment horizontal="left" vertical="center"/>
    </xf>
    <xf numFmtId="0" fontId="87" fillId="0" borderId="33" xfId="0" applyFont="1" applyBorder="1" applyAlignment="1">
      <alignment vertical="center"/>
    </xf>
    <xf numFmtId="0" fontId="88" fillId="4" borderId="32" xfId="0" applyFont="1" applyFill="1" applyBorder="1" applyAlignment="1">
      <alignment horizontal="center" vertical="center"/>
    </xf>
    <xf numFmtId="0" fontId="87" fillId="9" borderId="30" xfId="0" applyFont="1" applyFill="1" applyBorder="1" applyAlignment="1">
      <alignment horizontal="right" vertical="center"/>
    </xf>
    <xf numFmtId="0" fontId="87" fillId="4" borderId="8" xfId="0" applyFont="1" applyFill="1" applyBorder="1" applyAlignment="1">
      <alignment vertical="center"/>
    </xf>
    <xf numFmtId="0" fontId="87" fillId="0" borderId="1" xfId="0" applyFont="1" applyBorder="1" applyAlignment="1">
      <alignment horizontal="left" vertical="center"/>
    </xf>
    <xf numFmtId="0" fontId="26" fillId="4" borderId="12" xfId="0" applyFont="1" applyFill="1" applyBorder="1" applyAlignment="1">
      <alignment horizontal="right" vertical="center"/>
    </xf>
    <xf numFmtId="0" fontId="26" fillId="0" borderId="5" xfId="0" applyFont="1" applyBorder="1" applyAlignment="1">
      <alignment vertical="center"/>
    </xf>
    <xf numFmtId="0" fontId="28" fillId="4" borderId="0" xfId="0" applyFont="1" applyFill="1" applyAlignment="1">
      <alignment horizontal="left"/>
    </xf>
    <xf numFmtId="0" fontId="82" fillId="9" borderId="12" xfId="0" applyFont="1" applyFill="1" applyBorder="1" applyAlignment="1">
      <alignment horizontal="right"/>
    </xf>
    <xf numFmtId="0" fontId="82" fillId="4" borderId="1" xfId="0" applyFont="1" applyFill="1" applyBorder="1"/>
    <xf numFmtId="0" fontId="81" fillId="11" borderId="1" xfId="0" applyFont="1" applyFill="1" applyBorder="1" applyAlignment="1">
      <alignment horizontal="center" vertical="center"/>
    </xf>
    <xf numFmtId="0" fontId="44" fillId="4" borderId="50" xfId="0" applyFont="1" applyFill="1" applyBorder="1" applyAlignment="1">
      <alignment horizontal="right" vertical="center"/>
    </xf>
    <xf numFmtId="0" fontId="76" fillId="4" borderId="34" xfId="0" applyFont="1" applyFill="1" applyBorder="1" applyAlignment="1">
      <alignment horizontal="center" vertical="center" wrapText="1"/>
    </xf>
    <xf numFmtId="0" fontId="74" fillId="6" borderId="8" xfId="0" applyFont="1" applyFill="1" applyBorder="1" applyAlignment="1">
      <alignment horizontal="right" vertical="center"/>
    </xf>
    <xf numFmtId="0" fontId="74" fillId="6" borderId="1" xfId="0" applyFont="1" applyFill="1" applyBorder="1" applyAlignment="1">
      <alignment horizontal="right" vertical="center"/>
    </xf>
    <xf numFmtId="0" fontId="38" fillId="2" borderId="19" xfId="0" applyFont="1" applyFill="1" applyBorder="1" applyAlignment="1">
      <alignment horizontal="right" vertical="center"/>
    </xf>
    <xf numFmtId="0" fontId="38" fillId="6" borderId="22" xfId="0" applyFont="1" applyFill="1" applyBorder="1" applyAlignment="1">
      <alignment horizontal="right" vertical="center"/>
    </xf>
    <xf numFmtId="0" fontId="81" fillId="0" borderId="52" xfId="0" applyFont="1" applyBorder="1" applyAlignment="1">
      <alignment horizontal="center" vertical="center"/>
    </xf>
    <xf numFmtId="0" fontId="81" fillId="4" borderId="10" xfId="0" applyFont="1" applyFill="1" applyBorder="1" applyAlignment="1">
      <alignment horizontal="center" vertical="center"/>
    </xf>
    <xf numFmtId="2" fontId="74" fillId="3" borderId="5" xfId="0" applyNumberFormat="1" applyFont="1" applyFill="1" applyBorder="1" applyAlignment="1">
      <alignment horizontal="right" vertical="center"/>
    </xf>
    <xf numFmtId="0" fontId="80" fillId="0" borderId="32" xfId="0" applyFont="1" applyBorder="1" applyAlignment="1">
      <alignment horizontal="right" vertical="center"/>
    </xf>
    <xf numFmtId="0" fontId="74" fillId="6" borderId="33" xfId="0" applyFont="1" applyFill="1" applyBorder="1" applyAlignment="1">
      <alignment horizontal="right" vertical="center"/>
    </xf>
    <xf numFmtId="0" fontId="80" fillId="0" borderId="5" xfId="0" applyFont="1" applyBorder="1" applyAlignment="1">
      <alignment horizontal="left" vertical="center"/>
    </xf>
    <xf numFmtId="0" fontId="81" fillId="0" borderId="6" xfId="0" applyFont="1" applyBorder="1" applyAlignment="1">
      <alignment horizontal="center" vertical="center"/>
    </xf>
    <xf numFmtId="0" fontId="75" fillId="2" borderId="5" xfId="0" applyFont="1" applyFill="1" applyBorder="1" applyAlignment="1">
      <alignment horizontal="right" vertical="center" wrapText="1"/>
    </xf>
    <xf numFmtId="0" fontId="75" fillId="6" borderId="6" xfId="0" applyFont="1" applyFill="1" applyBorder="1" applyAlignment="1">
      <alignment horizontal="right" vertical="center" wrapText="1"/>
    </xf>
    <xf numFmtId="0" fontId="76" fillId="5" borderId="17" xfId="0" applyFont="1" applyFill="1" applyBorder="1" applyAlignment="1">
      <alignment horizontal="center" vertical="center" wrapText="1"/>
    </xf>
    <xf numFmtId="0" fontId="66" fillId="4" borderId="0" xfId="0" applyFont="1" applyFill="1"/>
    <xf numFmtId="0" fontId="16" fillId="0" borderId="30" xfId="0" applyFont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80" fillId="4" borderId="6" xfId="0" applyFont="1" applyFill="1" applyBorder="1" applyAlignment="1">
      <alignment horizontal="left" vertical="center"/>
    </xf>
    <xf numFmtId="0" fontId="81" fillId="0" borderId="5" xfId="0" applyFont="1" applyBorder="1" applyAlignment="1">
      <alignment horizontal="center"/>
    </xf>
    <xf numFmtId="0" fontId="81" fillId="0" borderId="10" xfId="0" applyFont="1" applyBorder="1" applyAlignment="1">
      <alignment horizontal="center" vertical="center" wrapText="1"/>
    </xf>
    <xf numFmtId="2" fontId="38" fillId="3" borderId="5" xfId="0" applyNumberFormat="1" applyFont="1" applyFill="1" applyBorder="1" applyAlignment="1">
      <alignment horizontal="right" vertical="center"/>
    </xf>
    <xf numFmtId="0" fontId="38" fillId="4" borderId="17" xfId="0" applyFont="1" applyFill="1" applyBorder="1" applyAlignment="1">
      <alignment horizontal="center" vertical="center"/>
    </xf>
    <xf numFmtId="0" fontId="39" fillId="6" borderId="33" xfId="0" applyFont="1" applyFill="1" applyBorder="1" applyAlignment="1">
      <alignment horizontal="center" vertical="center" wrapText="1"/>
    </xf>
    <xf numFmtId="2" fontId="38" fillId="3" borderId="33" xfId="0" applyNumberFormat="1" applyFont="1" applyFill="1" applyBorder="1" applyAlignment="1">
      <alignment horizontal="right" vertical="center"/>
    </xf>
    <xf numFmtId="0" fontId="87" fillId="4" borderId="0" xfId="0" applyFont="1" applyFill="1" applyAlignment="1">
      <alignment horizontal="right" vertical="center"/>
    </xf>
    <xf numFmtId="0" fontId="87" fillId="4" borderId="0" xfId="0" applyFont="1" applyFill="1" applyAlignment="1">
      <alignment vertical="center"/>
    </xf>
    <xf numFmtId="0" fontId="88" fillId="4" borderId="0" xfId="0" applyFont="1" applyFill="1" applyAlignment="1">
      <alignment horizontal="center" vertical="center"/>
    </xf>
    <xf numFmtId="0" fontId="88" fillId="4" borderId="0" xfId="0" applyFont="1" applyFill="1" applyAlignment="1">
      <alignment horizontal="center"/>
    </xf>
    <xf numFmtId="0" fontId="39" fillId="4" borderId="0" xfId="0" applyFont="1" applyFill="1" applyAlignment="1">
      <alignment horizontal="right" vertical="center" wrapText="1"/>
    </xf>
    <xf numFmtId="0" fontId="75" fillId="4" borderId="20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top" wrapText="1"/>
    </xf>
    <xf numFmtId="0" fontId="71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89" fillId="4" borderId="0" xfId="0" applyFont="1" applyFill="1" applyAlignment="1">
      <alignment horizontal="left"/>
    </xf>
    <xf numFmtId="0" fontId="50" fillId="0" borderId="0" xfId="0" applyFont="1"/>
    <xf numFmtId="0" fontId="90" fillId="4" borderId="0" xfId="0" applyFont="1" applyFill="1" applyAlignment="1">
      <alignment horizontal="left" vertical="center"/>
    </xf>
    <xf numFmtId="0" fontId="91" fillId="4" borderId="0" xfId="0" applyFont="1" applyFill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0" fontId="93" fillId="4" borderId="0" xfId="0" applyFont="1" applyFill="1" applyAlignment="1">
      <alignment horizontal="left" wrapText="1"/>
    </xf>
    <xf numFmtId="2" fontId="94" fillId="4" borderId="0" xfId="0" applyNumberFormat="1" applyFont="1" applyFill="1" applyAlignment="1">
      <alignment horizontal="left" vertical="center"/>
    </xf>
    <xf numFmtId="0" fontId="75" fillId="4" borderId="0" xfId="0" applyFont="1" applyFill="1" applyAlignment="1">
      <alignment horizontal="right" vertical="center" wrapText="1"/>
    </xf>
    <xf numFmtId="0" fontId="89" fillId="4" borderId="25" xfId="0" applyFont="1" applyFill="1" applyBorder="1" applyAlignment="1">
      <alignment horizontal="left"/>
    </xf>
    <xf numFmtId="0" fontId="81" fillId="0" borderId="25" xfId="0" applyFont="1" applyBorder="1" applyAlignment="1">
      <alignment vertical="center"/>
    </xf>
    <xf numFmtId="0" fontId="81" fillId="4" borderId="25" xfId="0" applyFont="1" applyFill="1" applyBorder="1" applyAlignment="1">
      <alignment horizontal="center" vertical="center"/>
    </xf>
    <xf numFmtId="0" fontId="81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78" fillId="0" borderId="25" xfId="0" applyFont="1" applyBorder="1" applyAlignment="1">
      <alignment horizontal="right" vertical="center"/>
    </xf>
    <xf numFmtId="0" fontId="71" fillId="4" borderId="25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80" fillId="4" borderId="12" xfId="0" applyFont="1" applyFill="1" applyBorder="1" applyAlignment="1">
      <alignment vertical="center"/>
    </xf>
    <xf numFmtId="0" fontId="38" fillId="4" borderId="25" xfId="0" applyFont="1" applyFill="1" applyBorder="1" applyAlignment="1">
      <alignment horizontal="right" vertical="center"/>
    </xf>
    <xf numFmtId="2" fontId="38" fillId="4" borderId="25" xfId="0" applyNumberFormat="1" applyFont="1" applyFill="1" applyBorder="1" applyAlignment="1">
      <alignment horizontal="right" vertical="center"/>
    </xf>
    <xf numFmtId="0" fontId="40" fillId="0" borderId="0" xfId="0" applyFont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61814589-B163-491B-96D2-D77F2BF50206}"/>
  </cellStyles>
  <dxfs count="0"/>
  <tableStyles count="0" defaultTableStyle="TableStyleMedium9" defaultPivotStyle="PivotStyleLight16"/>
  <colors>
    <mruColors>
      <color rgb="FF6600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7"/>
  <sheetViews>
    <sheetView tabSelected="1" zoomScale="70" zoomScaleNormal="70" workbookViewId="0">
      <selection activeCell="E8" sqref="E8"/>
    </sheetView>
  </sheetViews>
  <sheetFormatPr defaultRowHeight="15" customHeight="1" x14ac:dyDescent="0.2"/>
  <cols>
    <col min="1" max="1" width="10.42578125" customWidth="1"/>
    <col min="2" max="2" width="23.5703125" customWidth="1"/>
    <col min="3" max="3" width="12.85546875" customWidth="1"/>
    <col min="4" max="4" width="13.28515625" customWidth="1"/>
    <col min="5" max="5" width="11.42578125" customWidth="1"/>
    <col min="6" max="6" width="15.7109375" customWidth="1"/>
    <col min="7" max="7" width="14.85546875" customWidth="1"/>
    <col min="8" max="8" width="12.140625" customWidth="1"/>
    <col min="9" max="9" width="9.28515625" customWidth="1"/>
    <col min="10" max="10" width="12.5703125" customWidth="1"/>
    <col min="11" max="11" width="9.85546875" customWidth="1"/>
    <col min="12" max="12" width="5.140625" style="416" customWidth="1"/>
    <col min="13" max="13" width="7" customWidth="1"/>
    <col min="14" max="14" width="24.28515625" customWidth="1"/>
    <col min="15" max="15" width="6" customWidth="1"/>
    <col min="16" max="16" width="3.85546875" customWidth="1"/>
    <col min="17" max="17" width="6.85546875" customWidth="1"/>
    <col min="18" max="18" width="23.5703125" customWidth="1"/>
    <col min="19" max="19" width="4.5703125" customWidth="1"/>
    <col min="20" max="20" width="4" customWidth="1"/>
    <col min="21" max="21" width="7.5703125" customWidth="1"/>
    <col min="22" max="22" width="24.28515625" customWidth="1"/>
    <col min="23" max="23" width="7.42578125" customWidth="1"/>
    <col min="24" max="24" width="8.140625" customWidth="1"/>
    <col min="25" max="25" width="7" customWidth="1"/>
  </cols>
  <sheetData>
    <row r="1" spans="1:25" ht="15" customHeight="1" x14ac:dyDescent="0.2">
      <c r="M1" s="13"/>
      <c r="N1" s="7"/>
      <c r="O1" s="7"/>
      <c r="P1" s="7"/>
      <c r="Q1" s="7"/>
      <c r="R1" s="7"/>
      <c r="S1" s="7"/>
      <c r="T1" s="7"/>
    </row>
    <row r="2" spans="1:25" ht="31.5" customHeight="1" x14ac:dyDescent="0.4">
      <c r="A2" s="449" t="s">
        <v>137</v>
      </c>
      <c r="B2" s="450"/>
      <c r="C2" s="451"/>
      <c r="D2" s="450"/>
      <c r="E2" s="450"/>
      <c r="F2" s="450"/>
      <c r="G2" s="450"/>
      <c r="H2" s="450"/>
      <c r="I2" s="539" t="s">
        <v>89</v>
      </c>
      <c r="J2" s="539"/>
      <c r="K2" s="539"/>
      <c r="L2" s="417"/>
      <c r="S2" s="32"/>
      <c r="T2" s="15"/>
      <c r="U2" s="31"/>
      <c r="V2" s="15"/>
    </row>
    <row r="3" spans="1:25" ht="20.25" customHeight="1" thickBot="1" x14ac:dyDescent="0.4">
      <c r="A3" s="4"/>
      <c r="I3" s="173"/>
      <c r="M3" s="174"/>
      <c r="N3" s="10"/>
      <c r="O3" s="10"/>
      <c r="P3" s="34"/>
      <c r="Q3" s="204"/>
      <c r="R3" s="175"/>
      <c r="S3" s="10"/>
      <c r="T3" s="10"/>
      <c r="U3" s="176"/>
      <c r="V3" s="176"/>
      <c r="W3" s="9"/>
      <c r="X3" s="5"/>
    </row>
    <row r="4" spans="1:25" ht="15" customHeight="1" thickTop="1" thickBot="1" x14ac:dyDescent="0.4">
      <c r="A4" s="18"/>
      <c r="B4" s="19"/>
      <c r="C4" s="19"/>
      <c r="D4" s="19"/>
      <c r="E4" s="19"/>
      <c r="F4" s="19"/>
      <c r="G4" s="19"/>
      <c r="H4" s="19"/>
      <c r="I4" s="19"/>
      <c r="J4" s="19"/>
      <c r="K4" s="20"/>
      <c r="M4" s="205"/>
      <c r="N4" s="205"/>
      <c r="O4" s="206"/>
      <c r="P4" s="34"/>
      <c r="Q4" s="177"/>
      <c r="R4" s="185"/>
      <c r="S4" s="52"/>
      <c r="T4" s="37"/>
      <c r="U4" s="178"/>
      <c r="V4" s="183"/>
      <c r="W4" s="179"/>
      <c r="X4" s="32"/>
    </row>
    <row r="5" spans="1:25" ht="18" customHeight="1" x14ac:dyDescent="0.35">
      <c r="A5" s="21" t="s">
        <v>0</v>
      </c>
      <c r="C5" s="81"/>
      <c r="D5" s="81"/>
      <c r="E5" s="80"/>
      <c r="F5" s="82" t="s">
        <v>10</v>
      </c>
      <c r="G5" s="83" t="s">
        <v>9</v>
      </c>
      <c r="H5" s="84"/>
      <c r="I5" s="22"/>
      <c r="J5" s="83" t="s">
        <v>9</v>
      </c>
      <c r="K5" s="23"/>
      <c r="L5" s="418"/>
      <c r="M5" s="117" t="s">
        <v>90</v>
      </c>
      <c r="N5" s="29"/>
      <c r="Q5" s="121" t="s">
        <v>91</v>
      </c>
      <c r="R5" s="116"/>
      <c r="S5" s="52"/>
      <c r="T5" s="10"/>
      <c r="U5" s="117" t="s">
        <v>128</v>
      </c>
      <c r="V5" s="183"/>
      <c r="W5" s="179"/>
      <c r="X5" s="10"/>
      <c r="Y5" s="5"/>
    </row>
    <row r="6" spans="1:25" ht="17.25" customHeight="1" thickBot="1" x14ac:dyDescent="0.3">
      <c r="A6" s="142" t="s">
        <v>1</v>
      </c>
      <c r="B6" s="143" t="s">
        <v>2</v>
      </c>
      <c r="C6" s="88" t="s">
        <v>85</v>
      </c>
      <c r="D6" s="89" t="s">
        <v>86</v>
      </c>
      <c r="E6" s="132" t="s">
        <v>87</v>
      </c>
      <c r="F6" s="133" t="s">
        <v>11</v>
      </c>
      <c r="G6" s="134" t="s">
        <v>12</v>
      </c>
      <c r="H6" s="135" t="s">
        <v>88</v>
      </c>
      <c r="I6" s="144" t="s">
        <v>22</v>
      </c>
      <c r="J6" s="145" t="s">
        <v>15</v>
      </c>
      <c r="K6" s="146" t="s">
        <v>5</v>
      </c>
      <c r="L6" s="418"/>
      <c r="M6" s="181"/>
      <c r="N6" s="184"/>
      <c r="O6" s="206"/>
      <c r="P6" s="34"/>
      <c r="Q6" s="180"/>
      <c r="R6" s="187"/>
      <c r="S6" s="52"/>
      <c r="T6" s="10"/>
      <c r="U6" s="207"/>
      <c r="V6" s="208"/>
      <c r="W6" s="179"/>
      <c r="X6" s="5"/>
      <c r="Y6" s="34"/>
    </row>
    <row r="7" spans="1:25" ht="15" customHeight="1" thickTop="1" x14ac:dyDescent="0.25">
      <c r="A7" s="434">
        <v>4430</v>
      </c>
      <c r="B7" s="444" t="s">
        <v>50</v>
      </c>
      <c r="C7" s="397">
        <v>2</v>
      </c>
      <c r="D7" s="438">
        <v>1</v>
      </c>
      <c r="E7" s="397" t="s">
        <v>130</v>
      </c>
      <c r="F7" s="397">
        <v>3</v>
      </c>
      <c r="G7" s="397">
        <v>2</v>
      </c>
      <c r="H7" s="328">
        <v>1</v>
      </c>
      <c r="I7" s="494"/>
      <c r="J7" s="330">
        <f>SUM(G7:I7)</f>
        <v>3</v>
      </c>
      <c r="K7" s="349">
        <v>1</v>
      </c>
      <c r="L7" s="418"/>
      <c r="M7" s="256">
        <v>1818</v>
      </c>
      <c r="N7" s="320" t="s">
        <v>26</v>
      </c>
      <c r="O7" s="228">
        <v>1</v>
      </c>
      <c r="P7" s="229"/>
      <c r="Q7" s="230">
        <v>4430</v>
      </c>
      <c r="R7" s="231" t="s">
        <v>50</v>
      </c>
      <c r="S7" s="228">
        <v>1</v>
      </c>
      <c r="T7" s="229"/>
      <c r="U7" s="271" t="s">
        <v>92</v>
      </c>
      <c r="V7" s="321" t="s">
        <v>26</v>
      </c>
      <c r="W7" s="228">
        <v>1</v>
      </c>
    </row>
    <row r="8" spans="1:25" ht="15" customHeight="1" x14ac:dyDescent="0.25">
      <c r="A8" s="439">
        <v>1818</v>
      </c>
      <c r="B8" s="495" t="s">
        <v>26</v>
      </c>
      <c r="C8" s="496">
        <v>1</v>
      </c>
      <c r="D8" s="441">
        <v>8</v>
      </c>
      <c r="E8" s="490">
        <v>1</v>
      </c>
      <c r="F8" s="440">
        <v>2</v>
      </c>
      <c r="G8" s="440">
        <v>1</v>
      </c>
      <c r="H8" s="497">
        <v>2</v>
      </c>
      <c r="I8" s="498"/>
      <c r="J8" s="492">
        <f>SUM(G8:I8)</f>
        <v>3</v>
      </c>
      <c r="K8" s="499">
        <v>2</v>
      </c>
      <c r="L8" s="418"/>
      <c r="M8" s="226">
        <v>4430</v>
      </c>
      <c r="N8" s="227" t="s">
        <v>50</v>
      </c>
      <c r="O8" s="228">
        <v>2</v>
      </c>
      <c r="P8" s="229"/>
      <c r="Q8" s="234">
        <v>4395</v>
      </c>
      <c r="R8" s="235" t="s">
        <v>21</v>
      </c>
      <c r="S8" s="228">
        <v>2</v>
      </c>
      <c r="T8" s="229"/>
      <c r="U8" s="232">
        <v>4166</v>
      </c>
      <c r="V8" s="233" t="s">
        <v>57</v>
      </c>
      <c r="W8" s="228">
        <v>2</v>
      </c>
      <c r="X8" s="34"/>
    </row>
    <row r="9" spans="1:25" ht="15" customHeight="1" x14ac:dyDescent="0.25">
      <c r="A9" s="436">
        <v>4395</v>
      </c>
      <c r="B9" s="429" t="s">
        <v>21</v>
      </c>
      <c r="C9" s="446">
        <v>3</v>
      </c>
      <c r="D9" s="399">
        <v>2</v>
      </c>
      <c r="E9" s="392" t="s">
        <v>130</v>
      </c>
      <c r="F9" s="392">
        <v>5</v>
      </c>
      <c r="G9" s="392">
        <v>3</v>
      </c>
      <c r="H9" s="350">
        <v>3</v>
      </c>
      <c r="I9" s="351"/>
      <c r="J9" s="334">
        <f t="shared" ref="J9:J11" si="0">SUM(G9:I9)</f>
        <v>6</v>
      </c>
      <c r="K9" s="352">
        <v>3</v>
      </c>
      <c r="L9" s="418"/>
      <c r="M9" s="236">
        <v>4395</v>
      </c>
      <c r="N9" s="237" t="s">
        <v>21</v>
      </c>
      <c r="O9" s="228">
        <v>3</v>
      </c>
      <c r="P9" s="229"/>
      <c r="Q9" s="238">
        <v>4166</v>
      </c>
      <c r="R9" s="239" t="s">
        <v>57</v>
      </c>
      <c r="S9" s="228">
        <v>3</v>
      </c>
      <c r="T9" s="229"/>
      <c r="U9" s="232" t="s">
        <v>93</v>
      </c>
      <c r="V9" s="240" t="s">
        <v>94</v>
      </c>
      <c r="W9" s="228">
        <v>3</v>
      </c>
      <c r="X9" s="5"/>
      <c r="Y9" s="34"/>
    </row>
    <row r="10" spans="1:25" ht="15" customHeight="1" thickBot="1" x14ac:dyDescent="0.3">
      <c r="A10" s="404">
        <v>4166</v>
      </c>
      <c r="B10" s="412" t="s">
        <v>57</v>
      </c>
      <c r="C10" s="446">
        <v>4</v>
      </c>
      <c r="D10" s="398">
        <v>3</v>
      </c>
      <c r="E10" s="401">
        <v>2</v>
      </c>
      <c r="F10" s="392">
        <v>5</v>
      </c>
      <c r="G10" s="392">
        <v>3</v>
      </c>
      <c r="H10" s="350">
        <v>4</v>
      </c>
      <c r="I10" s="351"/>
      <c r="J10" s="334">
        <f t="shared" si="0"/>
        <v>7</v>
      </c>
      <c r="K10" s="352">
        <v>4</v>
      </c>
      <c r="L10" s="418"/>
      <c r="M10" s="226">
        <v>4166</v>
      </c>
      <c r="N10" s="227" t="s">
        <v>57</v>
      </c>
      <c r="O10" s="228">
        <v>4</v>
      </c>
      <c r="P10" s="229"/>
      <c r="Q10" s="238">
        <v>599</v>
      </c>
      <c r="R10" s="243" t="s">
        <v>94</v>
      </c>
      <c r="S10" s="228">
        <v>4</v>
      </c>
      <c r="T10" s="229"/>
      <c r="U10" s="232">
        <v>859</v>
      </c>
      <c r="V10" s="247" t="s">
        <v>59</v>
      </c>
      <c r="W10" s="228">
        <v>4</v>
      </c>
      <c r="X10" s="5"/>
      <c r="Y10" s="34"/>
    </row>
    <row r="11" spans="1:25" ht="15" customHeight="1" thickTop="1" x14ac:dyDescent="0.25">
      <c r="A11" s="437">
        <v>599</v>
      </c>
      <c r="B11" s="429" t="s">
        <v>94</v>
      </c>
      <c r="C11" s="446">
        <v>6</v>
      </c>
      <c r="D11" s="398">
        <v>4</v>
      </c>
      <c r="E11" s="401">
        <v>3</v>
      </c>
      <c r="F11" s="392">
        <v>7</v>
      </c>
      <c r="G11" s="392">
        <v>4</v>
      </c>
      <c r="H11" s="332">
        <v>5</v>
      </c>
      <c r="I11" s="333"/>
      <c r="J11" s="334">
        <f t="shared" si="0"/>
        <v>9</v>
      </c>
      <c r="K11" s="485">
        <v>5</v>
      </c>
      <c r="L11" s="418"/>
      <c r="M11" s="226">
        <v>873</v>
      </c>
      <c r="N11" s="248" t="s">
        <v>54</v>
      </c>
      <c r="O11" s="228">
        <v>5</v>
      </c>
      <c r="P11" s="229"/>
      <c r="Q11" s="234">
        <v>4460</v>
      </c>
      <c r="R11" s="235" t="s">
        <v>95</v>
      </c>
      <c r="S11" s="228">
        <v>5</v>
      </c>
      <c r="T11" s="229"/>
      <c r="U11" s="232" t="s">
        <v>96</v>
      </c>
      <c r="V11" s="244" t="s">
        <v>17</v>
      </c>
      <c r="W11" s="228">
        <v>5</v>
      </c>
      <c r="X11" s="5"/>
      <c r="Y11" s="34"/>
    </row>
    <row r="12" spans="1:25" ht="15" customHeight="1" x14ac:dyDescent="0.25">
      <c r="A12" s="404">
        <v>873</v>
      </c>
      <c r="B12" s="431" t="s">
        <v>54</v>
      </c>
      <c r="C12" s="392">
        <v>5</v>
      </c>
      <c r="D12" s="398">
        <v>6</v>
      </c>
      <c r="E12" s="402">
        <v>7</v>
      </c>
      <c r="F12" s="392">
        <v>11</v>
      </c>
      <c r="G12" s="392">
        <v>5</v>
      </c>
      <c r="H12" s="350">
        <v>6</v>
      </c>
      <c r="I12" s="351"/>
      <c r="J12" s="334">
        <f t="shared" ref="J12:J19" si="1">SUM(G12:I12)</f>
        <v>11</v>
      </c>
      <c r="K12" s="347">
        <v>6</v>
      </c>
      <c r="L12" s="418"/>
      <c r="M12" s="241">
        <v>599</v>
      </c>
      <c r="N12" s="242" t="s">
        <v>94</v>
      </c>
      <c r="O12" s="228">
        <v>6</v>
      </c>
      <c r="P12" s="229"/>
      <c r="Q12" s="238">
        <v>873</v>
      </c>
      <c r="R12" s="246" t="s">
        <v>54</v>
      </c>
      <c r="S12" s="228">
        <v>6</v>
      </c>
      <c r="T12" s="229"/>
      <c r="U12" s="252">
        <v>4460</v>
      </c>
      <c r="V12" s="240" t="s">
        <v>95</v>
      </c>
      <c r="W12" s="228">
        <v>6</v>
      </c>
      <c r="X12" s="10"/>
      <c r="Y12" s="34"/>
    </row>
    <row r="13" spans="1:25" ht="15" customHeight="1" x14ac:dyDescent="0.25">
      <c r="A13" s="436">
        <v>4460</v>
      </c>
      <c r="B13" s="429" t="s">
        <v>95</v>
      </c>
      <c r="C13" s="392">
        <v>11</v>
      </c>
      <c r="D13" s="398">
        <v>5</v>
      </c>
      <c r="E13" s="413">
        <v>6</v>
      </c>
      <c r="F13" s="392">
        <v>11</v>
      </c>
      <c r="G13" s="392">
        <v>5</v>
      </c>
      <c r="H13" s="350">
        <v>7</v>
      </c>
      <c r="I13" s="351"/>
      <c r="J13" s="334">
        <f t="shared" si="1"/>
        <v>12</v>
      </c>
      <c r="K13" s="347">
        <v>7</v>
      </c>
      <c r="L13" s="418"/>
      <c r="M13" s="226">
        <v>859</v>
      </c>
      <c r="N13" s="248" t="s">
        <v>59</v>
      </c>
      <c r="O13" s="228">
        <v>7</v>
      </c>
      <c r="P13" s="229"/>
      <c r="Q13" s="238">
        <v>859</v>
      </c>
      <c r="R13" s="246" t="s">
        <v>59</v>
      </c>
      <c r="S13" s="228">
        <v>7</v>
      </c>
      <c r="T13" s="229"/>
      <c r="U13" s="232">
        <v>873</v>
      </c>
      <c r="V13" s="247" t="s">
        <v>54</v>
      </c>
      <c r="W13" s="228">
        <v>7</v>
      </c>
      <c r="X13" s="10"/>
      <c r="Y13" s="34"/>
    </row>
    <row r="14" spans="1:25" ht="15" customHeight="1" x14ac:dyDescent="0.25">
      <c r="A14" s="404">
        <v>859</v>
      </c>
      <c r="B14" s="431" t="s">
        <v>59</v>
      </c>
      <c r="C14" s="392">
        <v>7</v>
      </c>
      <c r="D14" s="398">
        <v>7</v>
      </c>
      <c r="E14" s="413">
        <v>4</v>
      </c>
      <c r="F14" s="392">
        <v>11</v>
      </c>
      <c r="G14" s="392">
        <v>5</v>
      </c>
      <c r="H14" s="350">
        <v>8</v>
      </c>
      <c r="I14" s="351"/>
      <c r="J14" s="334">
        <f t="shared" si="1"/>
        <v>13</v>
      </c>
      <c r="K14" s="348">
        <v>8</v>
      </c>
      <c r="L14" s="418"/>
      <c r="M14" s="226" t="s">
        <v>60</v>
      </c>
      <c r="N14" s="248" t="s">
        <v>25</v>
      </c>
      <c r="O14" s="228">
        <v>8</v>
      </c>
      <c r="P14" s="229"/>
      <c r="Q14" s="238">
        <v>1818</v>
      </c>
      <c r="R14" s="239" t="s">
        <v>26</v>
      </c>
      <c r="S14" s="228">
        <v>8</v>
      </c>
      <c r="T14" s="229"/>
      <c r="U14" s="232" t="s">
        <v>97</v>
      </c>
      <c r="V14" s="244" t="s">
        <v>98</v>
      </c>
      <c r="W14" s="228">
        <v>8</v>
      </c>
      <c r="X14" s="10"/>
      <c r="Y14" s="34"/>
    </row>
    <row r="15" spans="1:25" ht="15" customHeight="1" x14ac:dyDescent="0.25">
      <c r="A15" s="430" t="s">
        <v>96</v>
      </c>
      <c r="B15" s="432" t="s">
        <v>17</v>
      </c>
      <c r="C15" s="392" t="s">
        <v>130</v>
      </c>
      <c r="D15" s="398">
        <v>9</v>
      </c>
      <c r="E15" s="413">
        <v>5</v>
      </c>
      <c r="F15" s="392">
        <v>14</v>
      </c>
      <c r="G15" s="392">
        <v>6</v>
      </c>
      <c r="H15" s="350">
        <v>10</v>
      </c>
      <c r="I15" s="351"/>
      <c r="J15" s="334">
        <f t="shared" si="1"/>
        <v>16</v>
      </c>
      <c r="K15" s="348">
        <v>9</v>
      </c>
      <c r="L15" s="418"/>
      <c r="M15" s="226">
        <v>1</v>
      </c>
      <c r="N15" s="248" t="s">
        <v>76</v>
      </c>
      <c r="O15" s="228">
        <v>9</v>
      </c>
      <c r="P15" s="229"/>
      <c r="Q15" s="238" t="s">
        <v>96</v>
      </c>
      <c r="R15" s="243" t="s">
        <v>17</v>
      </c>
      <c r="S15" s="228">
        <v>9</v>
      </c>
      <c r="T15" s="229"/>
      <c r="U15" s="317"/>
      <c r="V15" s="59"/>
      <c r="W15" s="228"/>
      <c r="X15" s="8"/>
      <c r="Y15" s="34"/>
    </row>
    <row r="16" spans="1:25" ht="15" customHeight="1" x14ac:dyDescent="0.25">
      <c r="A16" s="404" t="s">
        <v>60</v>
      </c>
      <c r="B16" s="431" t="s">
        <v>25</v>
      </c>
      <c r="C16" s="392">
        <v>8</v>
      </c>
      <c r="D16" s="398">
        <v>10</v>
      </c>
      <c r="E16" s="392" t="s">
        <v>130</v>
      </c>
      <c r="F16" s="392">
        <v>18</v>
      </c>
      <c r="G16" s="392">
        <v>7</v>
      </c>
      <c r="H16" s="350">
        <v>9</v>
      </c>
      <c r="I16" s="351"/>
      <c r="J16" s="334">
        <f t="shared" si="1"/>
        <v>16</v>
      </c>
      <c r="K16" s="348">
        <v>10</v>
      </c>
      <c r="L16" s="418"/>
      <c r="M16" s="226" t="s">
        <v>100</v>
      </c>
      <c r="N16" s="248" t="s">
        <v>76</v>
      </c>
      <c r="O16" s="228">
        <v>10</v>
      </c>
      <c r="P16" s="229"/>
      <c r="Q16" s="238" t="s">
        <v>60</v>
      </c>
      <c r="R16" s="246" t="s">
        <v>25</v>
      </c>
      <c r="S16" s="228">
        <v>10</v>
      </c>
      <c r="T16" s="229"/>
      <c r="U16" s="229"/>
      <c r="V16" s="229"/>
      <c r="W16" s="228"/>
      <c r="X16" s="8"/>
      <c r="Y16" s="34"/>
    </row>
    <row r="17" spans="1:25" ht="15" customHeight="1" x14ac:dyDescent="0.25">
      <c r="A17" s="481" t="s">
        <v>97</v>
      </c>
      <c r="B17" s="482" t="s">
        <v>98</v>
      </c>
      <c r="C17" s="413" t="s">
        <v>130</v>
      </c>
      <c r="D17" s="399">
        <v>11</v>
      </c>
      <c r="E17" s="401">
        <v>8</v>
      </c>
      <c r="F17" s="392">
        <v>19</v>
      </c>
      <c r="G17" s="392">
        <v>8</v>
      </c>
      <c r="H17" s="350">
        <v>11</v>
      </c>
      <c r="I17" s="351"/>
      <c r="J17" s="334">
        <f t="shared" si="1"/>
        <v>19</v>
      </c>
      <c r="K17" s="348">
        <v>11</v>
      </c>
      <c r="L17" s="418"/>
      <c r="M17" s="236">
        <v>4460</v>
      </c>
      <c r="N17" s="237" t="s">
        <v>95</v>
      </c>
      <c r="O17" s="228">
        <v>11</v>
      </c>
      <c r="P17" s="229"/>
      <c r="Q17" s="238" t="s">
        <v>97</v>
      </c>
      <c r="R17" s="243" t="s">
        <v>98</v>
      </c>
      <c r="S17" s="228">
        <v>11</v>
      </c>
      <c r="T17" s="229"/>
      <c r="U17" s="229"/>
      <c r="V17" s="229"/>
      <c r="W17" s="228"/>
      <c r="X17" s="8"/>
      <c r="Y17" s="34"/>
    </row>
    <row r="18" spans="1:25" ht="15" customHeight="1" x14ac:dyDescent="0.25">
      <c r="A18" s="404" t="s">
        <v>27</v>
      </c>
      <c r="B18" s="431" t="s">
        <v>76</v>
      </c>
      <c r="C18" s="413">
        <v>9</v>
      </c>
      <c r="D18" s="399">
        <v>12</v>
      </c>
      <c r="E18" s="413" t="s">
        <v>130</v>
      </c>
      <c r="F18" s="402">
        <v>21</v>
      </c>
      <c r="G18" s="402">
        <v>9</v>
      </c>
      <c r="H18" s="353">
        <v>12</v>
      </c>
      <c r="I18" s="354"/>
      <c r="J18" s="334">
        <f t="shared" si="1"/>
        <v>21</v>
      </c>
      <c r="K18" s="348">
        <v>12</v>
      </c>
      <c r="L18" s="418"/>
      <c r="M18" s="313"/>
      <c r="N18" s="313"/>
      <c r="O18" s="228"/>
      <c r="P18" s="229"/>
      <c r="Q18" s="238" t="s">
        <v>27</v>
      </c>
      <c r="R18" s="246" t="s">
        <v>76</v>
      </c>
      <c r="S18" s="228">
        <v>12</v>
      </c>
      <c r="T18" s="229"/>
      <c r="U18" s="229"/>
      <c r="V18" s="228"/>
      <c r="W18" s="228"/>
      <c r="X18" s="8"/>
      <c r="Y18" s="34"/>
    </row>
    <row r="19" spans="1:25" ht="15" customHeight="1" x14ac:dyDescent="0.25">
      <c r="A19" s="447" t="s">
        <v>100</v>
      </c>
      <c r="B19" s="448" t="s">
        <v>76</v>
      </c>
      <c r="C19" s="392">
        <v>10</v>
      </c>
      <c r="D19" s="399">
        <v>13</v>
      </c>
      <c r="E19" s="413" t="s">
        <v>130</v>
      </c>
      <c r="F19" s="402">
        <v>23</v>
      </c>
      <c r="G19" s="402">
        <v>10</v>
      </c>
      <c r="H19" s="353">
        <v>13</v>
      </c>
      <c r="I19" s="354"/>
      <c r="J19" s="334">
        <f t="shared" si="1"/>
        <v>23</v>
      </c>
      <c r="K19" s="348">
        <v>13</v>
      </c>
      <c r="L19" s="418"/>
      <c r="O19" s="228"/>
      <c r="P19" s="229"/>
      <c r="Q19" s="238" t="s">
        <v>100</v>
      </c>
      <c r="R19" s="246" t="s">
        <v>76</v>
      </c>
      <c r="S19" s="228">
        <v>13</v>
      </c>
      <c r="T19" s="229"/>
      <c r="U19" s="5"/>
      <c r="V19" s="34"/>
      <c r="W19" s="228"/>
      <c r="X19" s="8"/>
      <c r="Y19" s="34"/>
    </row>
    <row r="20" spans="1:25" ht="15" customHeight="1" thickBot="1" x14ac:dyDescent="0.3">
      <c r="A20" s="363"/>
      <c r="B20" s="364"/>
      <c r="C20" s="355"/>
      <c r="D20" s="355"/>
      <c r="E20" s="341"/>
      <c r="F20" s="391"/>
      <c r="G20" s="385"/>
      <c r="H20" s="356"/>
      <c r="I20" s="357"/>
      <c r="J20" s="358"/>
      <c r="K20" s="515"/>
      <c r="L20" s="418">
        <v>13</v>
      </c>
      <c r="M20" s="229"/>
      <c r="N20" s="259"/>
      <c r="O20" s="228"/>
      <c r="P20" s="229"/>
      <c r="Q20" s="480"/>
      <c r="R20" s="228"/>
      <c r="S20" s="228"/>
      <c r="T20" s="229"/>
      <c r="U20" s="5"/>
      <c r="V20" s="34"/>
      <c r="W20" s="228"/>
      <c r="X20" s="8"/>
      <c r="Y20" s="34"/>
    </row>
    <row r="21" spans="1:25" ht="20.25" customHeight="1" thickTop="1" x14ac:dyDescent="0.3">
      <c r="A21" s="519" t="s">
        <v>134</v>
      </c>
      <c r="B21" s="520"/>
      <c r="C21" s="521"/>
      <c r="D21" s="521"/>
      <c r="E21" s="522"/>
      <c r="F21" s="523"/>
      <c r="G21" s="523"/>
      <c r="H21" s="524"/>
      <c r="I21" s="524"/>
      <c r="J21" s="525"/>
      <c r="K21" s="516"/>
      <c r="L21" s="418"/>
      <c r="M21" s="313"/>
      <c r="N21" s="313"/>
      <c r="O21" s="229"/>
      <c r="P21" s="259"/>
      <c r="Q21" s="229"/>
      <c r="R21" s="229"/>
      <c r="S21" s="229"/>
      <c r="T21" s="229"/>
      <c r="U21" s="5"/>
      <c r="V21" s="34"/>
      <c r="W21" s="228"/>
      <c r="X21" s="8"/>
      <c r="Y21" s="34"/>
    </row>
    <row r="22" spans="1:25" ht="15" customHeight="1" thickBot="1" x14ac:dyDescent="0.3">
      <c r="A22" s="15"/>
      <c r="B22" s="15"/>
      <c r="C22" s="159"/>
      <c r="D22" s="160"/>
      <c r="E22" s="16"/>
      <c r="F22" s="6"/>
      <c r="G22" s="14"/>
      <c r="H22" s="17"/>
      <c r="I22" s="17"/>
      <c r="J22" s="6"/>
      <c r="K22" s="5"/>
      <c r="L22" s="418"/>
      <c r="M22" s="313"/>
      <c r="N22" s="313"/>
      <c r="O22" s="229"/>
      <c r="Q22" s="229"/>
      <c r="R22" s="229"/>
      <c r="S22" s="229"/>
      <c r="U22" s="5"/>
      <c r="V22" s="34"/>
      <c r="W22" s="228"/>
      <c r="X22" s="8"/>
    </row>
    <row r="23" spans="1:25" ht="15" customHeight="1" thickTop="1" thickBot="1" x14ac:dyDescent="0.3">
      <c r="A23" s="24"/>
      <c r="B23" s="19"/>
      <c r="C23" s="25"/>
      <c r="D23" s="25"/>
      <c r="E23" s="19"/>
      <c r="F23" s="26"/>
      <c r="G23" s="26"/>
      <c r="H23" s="26"/>
      <c r="I23" s="26"/>
      <c r="J23" s="26"/>
      <c r="K23" s="27"/>
      <c r="L23" s="418"/>
      <c r="M23" s="313"/>
      <c r="N23" s="313"/>
      <c r="O23" s="229"/>
      <c r="P23" s="229"/>
      <c r="Q23" s="229"/>
      <c r="R23" s="229"/>
      <c r="S23" s="229"/>
      <c r="T23" s="229"/>
      <c r="U23" s="5"/>
      <c r="V23" s="34"/>
      <c r="W23" s="228"/>
      <c r="X23" s="34"/>
    </row>
    <row r="24" spans="1:25" ht="15" customHeight="1" x14ac:dyDescent="0.3">
      <c r="A24" s="21" t="s">
        <v>6</v>
      </c>
      <c r="C24" s="81"/>
      <c r="D24" s="81"/>
      <c r="E24" s="80"/>
      <c r="F24" s="82" t="s">
        <v>10</v>
      </c>
      <c r="G24" s="83" t="s">
        <v>9</v>
      </c>
      <c r="H24" s="84"/>
      <c r="I24" s="22"/>
      <c r="J24" s="83" t="s">
        <v>9</v>
      </c>
      <c r="K24" s="28"/>
      <c r="L24" s="418"/>
      <c r="M24" s="313"/>
      <c r="N24" s="313"/>
      <c r="O24" s="229"/>
      <c r="P24" s="229"/>
      <c r="Q24" s="229"/>
      <c r="R24" s="229"/>
      <c r="S24" s="229"/>
      <c r="T24" s="229"/>
      <c r="U24" s="5"/>
      <c r="V24" s="34"/>
      <c r="W24" s="5"/>
      <c r="X24" s="5"/>
    </row>
    <row r="25" spans="1:25" ht="15" customHeight="1" thickBot="1" x14ac:dyDescent="0.3">
      <c r="A25" s="142" t="s">
        <v>1</v>
      </c>
      <c r="B25" s="143" t="s">
        <v>2</v>
      </c>
      <c r="C25" s="88" t="s">
        <v>85</v>
      </c>
      <c r="D25" s="89" t="s">
        <v>86</v>
      </c>
      <c r="E25" s="132" t="s">
        <v>87</v>
      </c>
      <c r="F25" s="133" t="s">
        <v>11</v>
      </c>
      <c r="G25" s="134" t="s">
        <v>12</v>
      </c>
      <c r="H25" s="135" t="s">
        <v>88</v>
      </c>
      <c r="I25" s="144" t="s">
        <v>22</v>
      </c>
      <c r="J25" s="145" t="s">
        <v>15</v>
      </c>
      <c r="K25" s="146" t="s">
        <v>5</v>
      </c>
      <c r="L25" s="418"/>
      <c r="P25" s="229"/>
      <c r="T25" s="229"/>
      <c r="X25" s="5"/>
      <c r="Y25" s="34"/>
    </row>
    <row r="26" spans="1:25" ht="15" customHeight="1" thickTop="1" x14ac:dyDescent="0.25">
      <c r="A26" s="493">
        <v>1743</v>
      </c>
      <c r="B26" s="427" t="s">
        <v>61</v>
      </c>
      <c r="C26" s="397">
        <v>3</v>
      </c>
      <c r="D26" s="397" t="s">
        <v>130</v>
      </c>
      <c r="E26" s="397">
        <v>4</v>
      </c>
      <c r="F26" s="397">
        <v>7</v>
      </c>
      <c r="G26" s="397">
        <v>2</v>
      </c>
      <c r="H26" s="328">
        <v>1</v>
      </c>
      <c r="I26" s="494"/>
      <c r="J26" s="330">
        <f t="shared" ref="J26:J35" si="2">SUM(G26:I26)</f>
        <v>3</v>
      </c>
      <c r="K26" s="331">
        <v>1</v>
      </c>
      <c r="L26" s="418"/>
      <c r="M26" s="256">
        <v>3035</v>
      </c>
      <c r="N26" s="320" t="s">
        <v>23</v>
      </c>
      <c r="O26" s="228">
        <v>1</v>
      </c>
      <c r="P26" s="229"/>
      <c r="Q26" s="230" t="s">
        <v>29</v>
      </c>
      <c r="R26" s="253" t="s">
        <v>30</v>
      </c>
      <c r="S26" s="228">
        <v>1</v>
      </c>
      <c r="T26" s="229"/>
      <c r="U26" s="232">
        <v>5283</v>
      </c>
      <c r="V26" s="247" t="s">
        <v>28</v>
      </c>
      <c r="W26" s="228">
        <v>1</v>
      </c>
      <c r="X26" s="5"/>
      <c r="Y26" s="34"/>
    </row>
    <row r="27" spans="1:25" ht="15" customHeight="1" x14ac:dyDescent="0.25">
      <c r="A27" s="439" t="s">
        <v>29</v>
      </c>
      <c r="B27" s="433" t="s">
        <v>30</v>
      </c>
      <c r="C27" s="440">
        <v>2</v>
      </c>
      <c r="D27" s="441">
        <v>1</v>
      </c>
      <c r="E27" s="442">
        <v>3</v>
      </c>
      <c r="F27" s="440">
        <v>3</v>
      </c>
      <c r="G27" s="440">
        <v>1</v>
      </c>
      <c r="H27" s="342">
        <v>2</v>
      </c>
      <c r="I27" s="343"/>
      <c r="J27" s="492">
        <f t="shared" si="2"/>
        <v>3</v>
      </c>
      <c r="K27" s="344">
        <v>2</v>
      </c>
      <c r="L27" s="418"/>
      <c r="M27" s="226" t="s">
        <v>29</v>
      </c>
      <c r="N27" s="242" t="s">
        <v>30</v>
      </c>
      <c r="O27" s="228">
        <v>2</v>
      </c>
      <c r="P27" s="229"/>
      <c r="Q27" s="238">
        <v>5283</v>
      </c>
      <c r="R27" s="246" t="s">
        <v>28</v>
      </c>
      <c r="S27" s="228">
        <v>2</v>
      </c>
      <c r="T27" s="229"/>
      <c r="U27" s="252">
        <v>3284</v>
      </c>
      <c r="V27" s="240" t="s">
        <v>78</v>
      </c>
      <c r="W27" s="228">
        <v>2</v>
      </c>
      <c r="X27" s="10"/>
      <c r="Y27" s="34"/>
    </row>
    <row r="28" spans="1:25" ht="15" customHeight="1" x14ac:dyDescent="0.25">
      <c r="A28" s="404">
        <v>5283</v>
      </c>
      <c r="B28" s="431" t="s">
        <v>28</v>
      </c>
      <c r="C28" s="392">
        <v>4</v>
      </c>
      <c r="D28" s="398">
        <v>2</v>
      </c>
      <c r="E28" s="491">
        <v>1</v>
      </c>
      <c r="F28" s="440">
        <v>3</v>
      </c>
      <c r="G28" s="440">
        <v>1</v>
      </c>
      <c r="H28" s="332">
        <v>4</v>
      </c>
      <c r="I28" s="333"/>
      <c r="J28" s="334">
        <f t="shared" si="2"/>
        <v>5</v>
      </c>
      <c r="K28" s="335">
        <v>3</v>
      </c>
      <c r="L28" s="418"/>
      <c r="M28" s="241">
        <v>1743</v>
      </c>
      <c r="N28" s="242" t="s">
        <v>61</v>
      </c>
      <c r="O28" s="228">
        <v>3</v>
      </c>
      <c r="P28" s="229"/>
      <c r="Q28" s="238">
        <v>5261</v>
      </c>
      <c r="R28" s="243" t="s">
        <v>135</v>
      </c>
      <c r="S28" s="228">
        <v>3</v>
      </c>
      <c r="T28" s="229"/>
      <c r="U28" s="232">
        <v>5314</v>
      </c>
      <c r="V28" s="240" t="s">
        <v>30</v>
      </c>
      <c r="W28" s="228">
        <v>3</v>
      </c>
      <c r="X28" s="10"/>
      <c r="Y28" s="34"/>
    </row>
    <row r="29" spans="1:25" ht="15" customHeight="1" thickBot="1" x14ac:dyDescent="0.3">
      <c r="A29" s="404">
        <v>3035</v>
      </c>
      <c r="B29" s="412" t="s">
        <v>23</v>
      </c>
      <c r="C29" s="392">
        <v>1</v>
      </c>
      <c r="D29" s="398">
        <v>9</v>
      </c>
      <c r="E29" s="400">
        <v>11</v>
      </c>
      <c r="F29" s="392">
        <v>10</v>
      </c>
      <c r="G29" s="392">
        <v>4</v>
      </c>
      <c r="H29" s="332">
        <v>3</v>
      </c>
      <c r="I29" s="333"/>
      <c r="J29" s="334">
        <f t="shared" si="2"/>
        <v>7</v>
      </c>
      <c r="K29" s="345">
        <v>4</v>
      </c>
      <c r="L29" s="418"/>
      <c r="M29" s="226">
        <v>5283</v>
      </c>
      <c r="N29" s="248" t="s">
        <v>28</v>
      </c>
      <c r="O29" s="228">
        <v>4</v>
      </c>
      <c r="P29" s="229"/>
      <c r="Q29" s="238" t="s">
        <v>31</v>
      </c>
      <c r="R29" s="235" t="s">
        <v>32</v>
      </c>
      <c r="S29" s="228">
        <v>4</v>
      </c>
      <c r="T29" s="229"/>
      <c r="U29" s="232">
        <v>1743</v>
      </c>
      <c r="V29" s="240" t="s">
        <v>61</v>
      </c>
      <c r="W29" s="228">
        <v>4</v>
      </c>
      <c r="X29" s="10"/>
      <c r="Y29" s="34"/>
    </row>
    <row r="30" spans="1:25" ht="15" customHeight="1" thickTop="1" x14ac:dyDescent="0.25">
      <c r="A30" s="436">
        <v>3284</v>
      </c>
      <c r="B30" s="429" t="s">
        <v>78</v>
      </c>
      <c r="C30" s="392">
        <v>6</v>
      </c>
      <c r="D30" s="398">
        <v>5</v>
      </c>
      <c r="E30" s="400">
        <v>2</v>
      </c>
      <c r="F30" s="392">
        <v>7</v>
      </c>
      <c r="G30" s="392">
        <v>2</v>
      </c>
      <c r="H30" s="332">
        <v>5</v>
      </c>
      <c r="I30" s="333"/>
      <c r="J30" s="334">
        <f t="shared" si="2"/>
        <v>7</v>
      </c>
      <c r="K30" s="346">
        <v>5</v>
      </c>
      <c r="L30" s="418"/>
      <c r="M30" s="254">
        <v>5261</v>
      </c>
      <c r="N30" s="251" t="s">
        <v>135</v>
      </c>
      <c r="O30" s="228">
        <v>5</v>
      </c>
      <c r="P30" s="229"/>
      <c r="Q30" s="234">
        <v>3284</v>
      </c>
      <c r="R30" s="235" t="s">
        <v>78</v>
      </c>
      <c r="S30" s="228">
        <v>5</v>
      </c>
      <c r="T30" s="229"/>
      <c r="U30" s="232">
        <v>4817</v>
      </c>
      <c r="V30" s="244" t="s">
        <v>18</v>
      </c>
      <c r="W30" s="228">
        <v>5</v>
      </c>
      <c r="X30" s="8"/>
      <c r="Y30" s="34"/>
    </row>
    <row r="31" spans="1:25" ht="15" customHeight="1" x14ac:dyDescent="0.25">
      <c r="A31" s="404" t="s">
        <v>31</v>
      </c>
      <c r="B31" s="429" t="s">
        <v>32</v>
      </c>
      <c r="C31" s="392">
        <v>7</v>
      </c>
      <c r="D31" s="398">
        <v>4</v>
      </c>
      <c r="E31" s="400">
        <v>6</v>
      </c>
      <c r="F31" s="392">
        <v>10</v>
      </c>
      <c r="G31" s="392">
        <v>4</v>
      </c>
      <c r="H31" s="332">
        <v>7</v>
      </c>
      <c r="I31" s="333"/>
      <c r="J31" s="334">
        <f t="shared" si="2"/>
        <v>11</v>
      </c>
      <c r="K31" s="347">
        <v>6</v>
      </c>
      <c r="L31" s="418"/>
      <c r="M31" s="236">
        <v>3284</v>
      </c>
      <c r="N31" s="237" t="s">
        <v>78</v>
      </c>
      <c r="O31" s="228">
        <v>6</v>
      </c>
      <c r="P31" s="229"/>
      <c r="Q31" s="238">
        <v>4817</v>
      </c>
      <c r="R31" s="243" t="s">
        <v>18</v>
      </c>
      <c r="S31" s="228">
        <v>6</v>
      </c>
      <c r="T31" s="229"/>
      <c r="U31" s="232" t="s">
        <v>31</v>
      </c>
      <c r="V31" s="240" t="s">
        <v>32</v>
      </c>
      <c r="W31" s="228">
        <v>6</v>
      </c>
      <c r="X31" s="8"/>
      <c r="Y31" s="34"/>
    </row>
    <row r="32" spans="1:25" ht="15" customHeight="1" x14ac:dyDescent="0.25">
      <c r="A32" s="404" t="s">
        <v>101</v>
      </c>
      <c r="B32" s="431" t="s">
        <v>102</v>
      </c>
      <c r="C32" s="392">
        <v>9</v>
      </c>
      <c r="D32" s="392">
        <v>7</v>
      </c>
      <c r="E32" s="400">
        <v>9</v>
      </c>
      <c r="F32" s="392">
        <v>15</v>
      </c>
      <c r="G32" s="392">
        <v>7</v>
      </c>
      <c r="H32" s="332">
        <v>6</v>
      </c>
      <c r="I32" s="333"/>
      <c r="J32" s="334">
        <f t="shared" si="2"/>
        <v>13</v>
      </c>
      <c r="K32" s="347">
        <v>7</v>
      </c>
      <c r="L32" s="418"/>
      <c r="M32" s="250" t="s">
        <v>31</v>
      </c>
      <c r="N32" s="237" t="s">
        <v>32</v>
      </c>
      <c r="O32" s="228">
        <v>7</v>
      </c>
      <c r="P32" s="229"/>
      <c r="Q32" s="238" t="s">
        <v>101</v>
      </c>
      <c r="R32" s="246" t="s">
        <v>102</v>
      </c>
      <c r="S32" s="228">
        <v>7</v>
      </c>
      <c r="T32" s="229"/>
      <c r="U32" s="232" t="s">
        <v>33</v>
      </c>
      <c r="V32" s="247" t="s">
        <v>34</v>
      </c>
      <c r="W32" s="228">
        <v>7</v>
      </c>
      <c r="X32" s="8"/>
      <c r="Y32" s="34"/>
    </row>
    <row r="33" spans="1:25" ht="15" customHeight="1" x14ac:dyDescent="0.25">
      <c r="A33" s="437">
        <v>4817</v>
      </c>
      <c r="B33" s="432" t="s">
        <v>18</v>
      </c>
      <c r="C33" s="392">
        <v>11</v>
      </c>
      <c r="D33" s="398">
        <v>6</v>
      </c>
      <c r="E33" s="399">
        <v>5</v>
      </c>
      <c r="F33" s="392">
        <v>11</v>
      </c>
      <c r="G33" s="392">
        <v>5</v>
      </c>
      <c r="H33" s="332">
        <v>8</v>
      </c>
      <c r="I33" s="333"/>
      <c r="J33" s="334">
        <f t="shared" si="2"/>
        <v>13</v>
      </c>
      <c r="K33" s="348">
        <v>8</v>
      </c>
      <c r="L33" s="418"/>
      <c r="M33" s="226" t="s">
        <v>33</v>
      </c>
      <c r="N33" s="248" t="s">
        <v>34</v>
      </c>
      <c r="O33" s="228">
        <v>8</v>
      </c>
      <c r="P33" s="229"/>
      <c r="Q33" s="238" t="s">
        <v>33</v>
      </c>
      <c r="R33" s="246" t="s">
        <v>34</v>
      </c>
      <c r="S33" s="228">
        <v>8</v>
      </c>
      <c r="T33" s="229"/>
      <c r="U33" s="232">
        <v>4571</v>
      </c>
      <c r="V33" s="240" t="s">
        <v>103</v>
      </c>
      <c r="W33" s="228">
        <v>8</v>
      </c>
      <c r="X33" s="8"/>
      <c r="Y33" s="34"/>
    </row>
    <row r="34" spans="1:25" ht="15" customHeight="1" x14ac:dyDescent="0.25">
      <c r="A34" s="404" t="s">
        <v>33</v>
      </c>
      <c r="B34" s="431" t="s">
        <v>34</v>
      </c>
      <c r="C34" s="392">
        <v>7</v>
      </c>
      <c r="D34" s="398">
        <v>8</v>
      </c>
      <c r="E34" s="400">
        <v>7</v>
      </c>
      <c r="F34" s="392">
        <v>14</v>
      </c>
      <c r="G34" s="392">
        <v>6</v>
      </c>
      <c r="H34" s="332">
        <v>10</v>
      </c>
      <c r="I34" s="333"/>
      <c r="J34" s="334">
        <f t="shared" si="2"/>
        <v>16</v>
      </c>
      <c r="K34" s="339">
        <v>9</v>
      </c>
      <c r="L34" s="418"/>
      <c r="M34" s="226" t="s">
        <v>101</v>
      </c>
      <c r="N34" s="248" t="s">
        <v>102</v>
      </c>
      <c r="O34" s="228">
        <v>9</v>
      </c>
      <c r="P34" s="229"/>
      <c r="Q34" s="238">
        <v>3035</v>
      </c>
      <c r="R34" s="239" t="s">
        <v>23</v>
      </c>
      <c r="S34" s="228">
        <v>9</v>
      </c>
      <c r="T34" s="229"/>
      <c r="U34" s="232" t="s">
        <v>101</v>
      </c>
      <c r="V34" s="247" t="s">
        <v>102</v>
      </c>
      <c r="W34" s="228">
        <v>9</v>
      </c>
      <c r="X34" s="8"/>
      <c r="Y34" s="34"/>
    </row>
    <row r="35" spans="1:25" ht="15" customHeight="1" x14ac:dyDescent="0.25">
      <c r="A35" s="404">
        <v>3</v>
      </c>
      <c r="B35" s="432" t="s">
        <v>131</v>
      </c>
      <c r="C35" s="392">
        <v>10</v>
      </c>
      <c r="D35" s="402" t="s">
        <v>130</v>
      </c>
      <c r="E35" s="403">
        <v>10</v>
      </c>
      <c r="F35" s="402">
        <v>20</v>
      </c>
      <c r="G35" s="402">
        <v>9</v>
      </c>
      <c r="H35" s="332">
        <v>9</v>
      </c>
      <c r="I35" s="333"/>
      <c r="J35" s="334">
        <f t="shared" si="2"/>
        <v>18</v>
      </c>
      <c r="K35" s="339">
        <v>10</v>
      </c>
      <c r="L35" s="418"/>
      <c r="M35" s="250">
        <v>3</v>
      </c>
      <c r="N35" s="251" t="s">
        <v>136</v>
      </c>
      <c r="O35" s="228">
        <v>10</v>
      </c>
      <c r="P35" s="229"/>
      <c r="Q35" s="238">
        <v>4571</v>
      </c>
      <c r="R35" s="235" t="s">
        <v>103</v>
      </c>
      <c r="S35" s="228">
        <v>10</v>
      </c>
      <c r="T35" s="229"/>
      <c r="U35" s="360" t="s">
        <v>58</v>
      </c>
      <c r="V35" s="361" t="s">
        <v>131</v>
      </c>
      <c r="W35" s="228">
        <v>10</v>
      </c>
      <c r="X35" s="8"/>
      <c r="Y35" s="34"/>
    </row>
    <row r="36" spans="1:25" ht="15" customHeight="1" x14ac:dyDescent="0.25">
      <c r="A36" s="536">
        <v>5261</v>
      </c>
      <c r="B36" s="432" t="s">
        <v>135</v>
      </c>
      <c r="C36" s="392">
        <v>5</v>
      </c>
      <c r="D36" s="398">
        <v>3</v>
      </c>
      <c r="E36" s="401" t="s">
        <v>130</v>
      </c>
      <c r="F36" s="392">
        <v>8</v>
      </c>
      <c r="G36" s="392">
        <v>3</v>
      </c>
      <c r="H36" s="413" t="s">
        <v>130</v>
      </c>
      <c r="I36" s="338"/>
      <c r="J36" s="334">
        <v>20</v>
      </c>
      <c r="K36" s="339">
        <v>11</v>
      </c>
      <c r="L36" s="418"/>
      <c r="M36" s="241">
        <v>4817</v>
      </c>
      <c r="N36" s="255" t="s">
        <v>18</v>
      </c>
      <c r="O36" s="228">
        <v>11</v>
      </c>
      <c r="P36" s="229"/>
      <c r="Q36" s="238" t="s">
        <v>29</v>
      </c>
      <c r="R36" s="235" t="s">
        <v>30</v>
      </c>
      <c r="S36" s="228">
        <v>11</v>
      </c>
      <c r="T36" s="229"/>
      <c r="U36" s="232">
        <v>3035</v>
      </c>
      <c r="V36" s="233" t="s">
        <v>23</v>
      </c>
      <c r="W36" s="228">
        <v>11</v>
      </c>
      <c r="X36" s="8"/>
      <c r="Y36" s="34"/>
    </row>
    <row r="37" spans="1:25" ht="15" customHeight="1" x14ac:dyDescent="0.25">
      <c r="A37" s="443">
        <v>4571</v>
      </c>
      <c r="B37" s="429" t="s">
        <v>103</v>
      </c>
      <c r="C37" s="392" t="s">
        <v>130</v>
      </c>
      <c r="D37" s="399">
        <v>10</v>
      </c>
      <c r="E37" s="413">
        <v>8</v>
      </c>
      <c r="F37" s="402">
        <v>19</v>
      </c>
      <c r="G37" s="402">
        <v>9</v>
      </c>
      <c r="H37" s="413" t="s">
        <v>130</v>
      </c>
      <c r="I37" s="338"/>
      <c r="J37" s="334">
        <v>20</v>
      </c>
      <c r="K37" s="339">
        <v>12</v>
      </c>
      <c r="L37" s="418"/>
      <c r="M37" s="314"/>
      <c r="N37" s="315"/>
      <c r="O37" s="228"/>
      <c r="P37" s="229"/>
      <c r="Q37" s="259"/>
      <c r="R37" s="51"/>
      <c r="S37" s="228"/>
      <c r="T37" s="229"/>
      <c r="U37" s="118" t="s">
        <v>29</v>
      </c>
      <c r="V37" s="120" t="s">
        <v>30</v>
      </c>
      <c r="W37" s="228">
        <v>12</v>
      </c>
      <c r="X37" s="8"/>
      <c r="Y37" s="34"/>
    </row>
    <row r="38" spans="1:25" ht="15" customHeight="1" thickBot="1" x14ac:dyDescent="0.3">
      <c r="A38" s="386"/>
      <c r="B38" s="387"/>
      <c r="C38" s="388"/>
      <c r="D38" s="340"/>
      <c r="E38" s="389"/>
      <c r="F38" s="390"/>
      <c r="G38" s="390"/>
      <c r="H38" s="356"/>
      <c r="I38" s="357"/>
      <c r="J38" s="415"/>
      <c r="K38" s="359"/>
      <c r="L38" s="419">
        <v>12</v>
      </c>
      <c r="M38" s="314"/>
      <c r="N38" s="315"/>
      <c r="O38" s="228"/>
      <c r="P38" s="229"/>
      <c r="Q38" s="259"/>
      <c r="R38" s="51"/>
      <c r="S38" s="228"/>
      <c r="T38" s="229"/>
      <c r="U38" s="41"/>
      <c r="V38" s="42"/>
      <c r="W38" s="228"/>
      <c r="X38" s="34"/>
    </row>
    <row r="39" spans="1:25" ht="20.25" customHeight="1" thickTop="1" x14ac:dyDescent="0.3">
      <c r="A39" s="527" t="s">
        <v>134</v>
      </c>
      <c r="B39" s="533"/>
      <c r="C39" s="534"/>
      <c r="D39" s="534"/>
      <c r="E39" s="535"/>
      <c r="F39" s="517"/>
      <c r="G39" s="517"/>
      <c r="H39" s="526"/>
      <c r="I39" s="526"/>
      <c r="J39" s="124"/>
      <c r="K39" s="518"/>
      <c r="L39" s="419"/>
      <c r="M39" s="314"/>
      <c r="N39" s="315"/>
      <c r="O39" s="228"/>
      <c r="P39" s="229"/>
      <c r="Q39" s="259"/>
      <c r="R39" s="51"/>
      <c r="S39" s="228"/>
      <c r="T39" s="229"/>
      <c r="U39" s="41"/>
      <c r="V39" s="42"/>
      <c r="W39" s="228"/>
      <c r="X39" s="34"/>
    </row>
    <row r="40" spans="1:25" ht="15" customHeight="1" thickBot="1" x14ac:dyDescent="0.3">
      <c r="B40" s="532"/>
      <c r="C40" s="157"/>
      <c r="D40" s="157"/>
      <c r="E40" s="128"/>
      <c r="F40" s="129"/>
      <c r="G40" s="129"/>
      <c r="H40" s="130"/>
      <c r="I40" s="130"/>
      <c r="J40" s="124"/>
      <c r="K40" s="131"/>
      <c r="L40" s="419"/>
      <c r="M40" s="314"/>
      <c r="N40" s="315"/>
      <c r="O40" s="228"/>
      <c r="P40" s="229"/>
      <c r="Q40" s="259"/>
      <c r="R40" s="51"/>
      <c r="S40" s="228"/>
      <c r="T40" s="229"/>
      <c r="U40" s="41"/>
      <c r="V40" s="42"/>
      <c r="W40" s="228"/>
      <c r="X40" s="34"/>
    </row>
    <row r="41" spans="1:25" ht="15" customHeight="1" thickTop="1" thickBot="1" x14ac:dyDescent="0.3">
      <c r="A41" s="102"/>
      <c r="B41" s="94"/>
      <c r="C41" s="95"/>
      <c r="D41" s="95"/>
      <c r="E41" s="94"/>
      <c r="F41" s="94"/>
      <c r="G41" s="94"/>
      <c r="H41" s="94"/>
      <c r="I41" s="94"/>
      <c r="J41" s="94"/>
      <c r="K41" s="103"/>
      <c r="L41" s="419"/>
      <c r="T41" s="229"/>
      <c r="U41" s="41"/>
      <c r="V41" s="42"/>
      <c r="W41" s="228"/>
      <c r="X41" s="5"/>
    </row>
    <row r="42" spans="1:25" ht="15" customHeight="1" x14ac:dyDescent="0.3">
      <c r="A42" s="21" t="s">
        <v>8</v>
      </c>
      <c r="B42" s="80"/>
      <c r="C42" s="81"/>
      <c r="D42" s="81"/>
      <c r="E42" s="80"/>
      <c r="F42" s="82" t="s">
        <v>10</v>
      </c>
      <c r="G42" s="83" t="s">
        <v>9</v>
      </c>
      <c r="H42" s="84"/>
      <c r="I42" s="84"/>
      <c r="J42" s="83" t="s">
        <v>9</v>
      </c>
      <c r="K42" s="85"/>
      <c r="L42" s="419"/>
      <c r="M42" s="314"/>
      <c r="N42" s="315"/>
      <c r="O42" s="228"/>
      <c r="P42" s="229"/>
      <c r="Q42" s="259"/>
      <c r="R42" s="51"/>
      <c r="S42" s="228"/>
      <c r="T42" s="229"/>
      <c r="U42" s="41"/>
      <c r="V42" s="42"/>
      <c r="W42" s="228"/>
      <c r="X42" s="5"/>
    </row>
    <row r="43" spans="1:25" ht="15" customHeight="1" thickBot="1" x14ac:dyDescent="0.3">
      <c r="A43" s="104" t="s">
        <v>1</v>
      </c>
      <c r="B43" s="105" t="s">
        <v>2</v>
      </c>
      <c r="C43" s="88" t="s">
        <v>85</v>
      </c>
      <c r="D43" s="89" t="s">
        <v>86</v>
      </c>
      <c r="E43" s="132" t="s">
        <v>87</v>
      </c>
      <c r="F43" s="133" t="s">
        <v>11</v>
      </c>
      <c r="G43" s="134" t="s">
        <v>12</v>
      </c>
      <c r="H43" s="135" t="s">
        <v>88</v>
      </c>
      <c r="I43" s="136" t="s">
        <v>22</v>
      </c>
      <c r="J43" s="137" t="s">
        <v>15</v>
      </c>
      <c r="K43" s="138" t="s">
        <v>5</v>
      </c>
      <c r="L43" s="419"/>
      <c r="M43" s="229"/>
      <c r="N43" s="229"/>
      <c r="O43" s="229"/>
      <c r="P43" s="229"/>
      <c r="Q43" s="229"/>
      <c r="R43" s="229"/>
      <c r="S43" s="228"/>
      <c r="T43" s="229"/>
      <c r="U43" s="41"/>
      <c r="V43" s="42"/>
      <c r="W43" s="228"/>
      <c r="X43" s="5"/>
      <c r="Y43" s="5"/>
    </row>
    <row r="44" spans="1:25" ht="15" customHeight="1" thickTop="1" x14ac:dyDescent="0.25">
      <c r="A44" s="434">
        <v>5048</v>
      </c>
      <c r="B44" s="435" t="s">
        <v>51</v>
      </c>
      <c r="C44" s="397">
        <v>1</v>
      </c>
      <c r="D44" s="438">
        <v>1</v>
      </c>
      <c r="E44" s="396">
        <v>2</v>
      </c>
      <c r="F44" s="397">
        <v>2</v>
      </c>
      <c r="G44" s="397">
        <v>1</v>
      </c>
      <c r="H44" s="328">
        <v>1</v>
      </c>
      <c r="I44" s="329"/>
      <c r="J44" s="410">
        <f>SUM(G44:I44)</f>
        <v>2</v>
      </c>
      <c r="K44" s="331">
        <v>1</v>
      </c>
      <c r="L44" s="419"/>
      <c r="M44" s="256">
        <v>5048</v>
      </c>
      <c r="N44" s="257" t="s">
        <v>51</v>
      </c>
      <c r="O44" s="228">
        <v>1</v>
      </c>
      <c r="P44" s="259"/>
      <c r="Q44" s="230">
        <v>5048</v>
      </c>
      <c r="R44" s="258" t="s">
        <v>51</v>
      </c>
      <c r="S44" s="228">
        <v>1</v>
      </c>
      <c r="T44" s="229"/>
      <c r="U44" s="322">
        <v>546</v>
      </c>
      <c r="V44" s="321" t="s">
        <v>62</v>
      </c>
      <c r="W44" s="228">
        <v>1</v>
      </c>
      <c r="X44" s="5"/>
      <c r="Y44" s="5"/>
    </row>
    <row r="45" spans="1:25" ht="15" customHeight="1" thickBot="1" x14ac:dyDescent="0.3">
      <c r="A45" s="404">
        <v>546</v>
      </c>
      <c r="B45" s="412" t="s">
        <v>62</v>
      </c>
      <c r="C45" s="392">
        <v>2</v>
      </c>
      <c r="D45" s="392" t="s">
        <v>130</v>
      </c>
      <c r="E45" s="400">
        <v>1</v>
      </c>
      <c r="F45" s="392">
        <v>3</v>
      </c>
      <c r="G45" s="392">
        <v>2</v>
      </c>
      <c r="H45" s="332">
        <v>2</v>
      </c>
      <c r="I45" s="333"/>
      <c r="J45" s="334">
        <f>SUM(G45:I45)</f>
        <v>4</v>
      </c>
      <c r="K45" s="345">
        <v>2</v>
      </c>
      <c r="L45" s="419"/>
      <c r="M45" s="226">
        <v>546</v>
      </c>
      <c r="N45" s="227" t="s">
        <v>62</v>
      </c>
      <c r="O45" s="228">
        <v>2</v>
      </c>
      <c r="P45" s="228"/>
      <c r="Q45" s="234">
        <v>4827</v>
      </c>
      <c r="R45" s="235" t="s">
        <v>63</v>
      </c>
      <c r="S45" s="228">
        <v>2</v>
      </c>
      <c r="T45" s="229"/>
      <c r="U45" s="232">
        <v>5048</v>
      </c>
      <c r="V45" s="247" t="s">
        <v>51</v>
      </c>
      <c r="W45" s="228">
        <v>2</v>
      </c>
      <c r="X45" s="5"/>
    </row>
    <row r="46" spans="1:25" ht="15" customHeight="1" thickTop="1" x14ac:dyDescent="0.25">
      <c r="A46" s="436">
        <v>4827</v>
      </c>
      <c r="B46" s="429" t="s">
        <v>63</v>
      </c>
      <c r="C46" s="392">
        <v>3</v>
      </c>
      <c r="D46" s="398">
        <v>2</v>
      </c>
      <c r="E46" s="400">
        <v>3</v>
      </c>
      <c r="F46" s="392">
        <v>5</v>
      </c>
      <c r="G46" s="392">
        <v>3</v>
      </c>
      <c r="H46" s="332">
        <v>3</v>
      </c>
      <c r="I46" s="486"/>
      <c r="J46" s="334">
        <f t="shared" ref="J46:J48" si="3">SUM(G46:I46)</f>
        <v>6</v>
      </c>
      <c r="K46" s="346">
        <v>3</v>
      </c>
      <c r="L46" s="419"/>
      <c r="M46" s="245">
        <v>4827</v>
      </c>
      <c r="N46" s="242" t="s">
        <v>63</v>
      </c>
      <c r="O46" s="228">
        <v>3</v>
      </c>
      <c r="P46" s="229"/>
      <c r="Q46" s="238">
        <v>4329</v>
      </c>
      <c r="R46" s="246" t="s">
        <v>64</v>
      </c>
      <c r="S46" s="228">
        <v>3</v>
      </c>
      <c r="T46" s="41"/>
      <c r="U46" s="252">
        <v>4827</v>
      </c>
      <c r="V46" s="240" t="s">
        <v>63</v>
      </c>
      <c r="W46" s="228">
        <v>3</v>
      </c>
      <c r="X46" s="5"/>
    </row>
    <row r="47" spans="1:25" ht="15" customHeight="1" x14ac:dyDescent="0.25">
      <c r="A47" s="404">
        <v>4329</v>
      </c>
      <c r="B47" s="431" t="s">
        <v>64</v>
      </c>
      <c r="C47" s="392">
        <v>4</v>
      </c>
      <c r="D47" s="398">
        <v>3</v>
      </c>
      <c r="E47" s="400">
        <v>5</v>
      </c>
      <c r="F47" s="392">
        <v>7</v>
      </c>
      <c r="G47" s="392">
        <v>4</v>
      </c>
      <c r="H47" s="332">
        <v>4</v>
      </c>
      <c r="I47" s="487"/>
      <c r="J47" s="334">
        <f t="shared" si="3"/>
        <v>8</v>
      </c>
      <c r="K47" s="336">
        <v>4</v>
      </c>
      <c r="L47" s="419"/>
      <c r="M47" s="226">
        <v>4329</v>
      </c>
      <c r="N47" s="248" t="s">
        <v>64</v>
      </c>
      <c r="O47" s="228">
        <v>4</v>
      </c>
      <c r="P47" s="229"/>
      <c r="Q47" s="238">
        <v>3560</v>
      </c>
      <c r="R47" s="235" t="s">
        <v>14</v>
      </c>
      <c r="S47" s="228">
        <v>4</v>
      </c>
      <c r="T47" s="228"/>
      <c r="U47" s="232">
        <v>3560</v>
      </c>
      <c r="V47" s="240" t="s">
        <v>14</v>
      </c>
      <c r="W47" s="228">
        <v>4</v>
      </c>
      <c r="X47" s="5"/>
    </row>
    <row r="48" spans="1:25" ht="15" customHeight="1" x14ac:dyDescent="0.25">
      <c r="A48" s="437">
        <v>3560</v>
      </c>
      <c r="B48" s="429" t="s">
        <v>14</v>
      </c>
      <c r="C48" s="392">
        <v>5</v>
      </c>
      <c r="D48" s="399">
        <v>4</v>
      </c>
      <c r="E48" s="403">
        <v>4</v>
      </c>
      <c r="F48" s="402">
        <v>8</v>
      </c>
      <c r="G48" s="402">
        <v>5</v>
      </c>
      <c r="H48" s="337">
        <v>5</v>
      </c>
      <c r="I48" s="338"/>
      <c r="J48" s="334">
        <f t="shared" si="3"/>
        <v>10</v>
      </c>
      <c r="K48" s="339">
        <v>5</v>
      </c>
      <c r="L48" s="419"/>
      <c r="M48" s="241">
        <v>3560</v>
      </c>
      <c r="N48" s="242" t="s">
        <v>14</v>
      </c>
      <c r="O48" s="228">
        <v>5</v>
      </c>
      <c r="P48" s="229"/>
      <c r="Q48" s="259"/>
      <c r="R48" s="51"/>
      <c r="S48" s="228"/>
      <c r="T48" s="229"/>
      <c r="U48" s="232">
        <v>4329</v>
      </c>
      <c r="V48" s="247" t="s">
        <v>64</v>
      </c>
      <c r="W48" s="228">
        <v>5</v>
      </c>
      <c r="X48" s="5"/>
    </row>
    <row r="49" spans="1:25" ht="15" customHeight="1" thickBot="1" x14ac:dyDescent="0.3">
      <c r="A49" s="424"/>
      <c r="B49" s="425"/>
      <c r="C49" s="340"/>
      <c r="D49" s="340"/>
      <c r="E49" s="341"/>
      <c r="F49" s="390"/>
      <c r="G49" s="390"/>
      <c r="H49" s="356"/>
      <c r="I49" s="357"/>
      <c r="J49" s="358"/>
      <c r="K49" s="359"/>
      <c r="L49" s="418">
        <v>5</v>
      </c>
      <c r="M49" s="314"/>
      <c r="N49" s="316"/>
      <c r="O49" s="228"/>
      <c r="P49" s="229"/>
      <c r="Q49" s="259"/>
      <c r="R49" s="51"/>
      <c r="S49" s="228"/>
      <c r="T49" s="229"/>
      <c r="U49" s="317"/>
      <c r="V49" s="58"/>
      <c r="W49" s="228"/>
      <c r="X49" s="5"/>
    </row>
    <row r="50" spans="1:25" ht="15" customHeight="1" thickTop="1" thickBot="1" x14ac:dyDescent="0.3">
      <c r="A50" s="161"/>
      <c r="B50" s="162"/>
      <c r="C50" s="163"/>
      <c r="D50" s="163"/>
      <c r="E50" s="71"/>
      <c r="F50" s="6"/>
      <c r="G50" s="72"/>
      <c r="H50" s="73"/>
      <c r="I50" s="73"/>
      <c r="J50" s="6"/>
      <c r="K50" s="72"/>
      <c r="L50" s="418"/>
      <c r="M50" s="314"/>
      <c r="N50" s="316"/>
      <c r="O50" s="228"/>
      <c r="P50" s="229"/>
      <c r="Q50" s="259"/>
      <c r="R50" s="51"/>
      <c r="S50" s="228"/>
      <c r="T50" s="229"/>
      <c r="U50" s="317"/>
      <c r="V50" s="58"/>
      <c r="W50" s="228"/>
      <c r="X50" s="5"/>
    </row>
    <row r="51" spans="1:25" ht="15" customHeight="1" thickTop="1" thickBot="1" x14ac:dyDescent="0.3">
      <c r="A51" s="126"/>
      <c r="B51" s="74"/>
      <c r="C51" s="75"/>
      <c r="D51" s="75"/>
      <c r="E51" s="76"/>
      <c r="F51" s="61"/>
      <c r="G51" s="77"/>
      <c r="H51" s="78"/>
      <c r="I51" s="78"/>
      <c r="J51" s="61"/>
      <c r="K51" s="79"/>
      <c r="L51" s="419"/>
      <c r="M51" s="314"/>
      <c r="N51" s="316"/>
      <c r="O51" s="228"/>
      <c r="P51" s="229"/>
      <c r="Q51" s="259"/>
      <c r="R51" s="51"/>
      <c r="S51" s="228"/>
      <c r="T51" s="229"/>
      <c r="U51" s="317"/>
      <c r="V51" s="58"/>
      <c r="W51" s="228"/>
    </row>
    <row r="52" spans="1:25" ht="15" customHeight="1" x14ac:dyDescent="0.35">
      <c r="A52" s="375" t="s">
        <v>3</v>
      </c>
      <c r="B52" s="127"/>
      <c r="C52" s="81"/>
      <c r="D52" s="81"/>
      <c r="E52" s="80"/>
      <c r="F52" s="82" t="s">
        <v>10</v>
      </c>
      <c r="G52" s="83" t="s">
        <v>9</v>
      </c>
      <c r="H52" s="84"/>
      <c r="I52" s="84"/>
      <c r="J52" s="83" t="s">
        <v>9</v>
      </c>
      <c r="K52" s="85"/>
      <c r="L52" s="419"/>
      <c r="M52" s="314"/>
      <c r="N52" s="316"/>
      <c r="O52" s="228"/>
      <c r="P52" s="229"/>
      <c r="Q52" s="259"/>
      <c r="R52" s="51"/>
      <c r="S52" s="228"/>
      <c r="T52" s="229"/>
      <c r="U52" s="317"/>
      <c r="V52" s="58"/>
      <c r="W52" s="228"/>
      <c r="X52" s="32"/>
    </row>
    <row r="53" spans="1:25" ht="15" customHeight="1" thickBot="1" x14ac:dyDescent="0.3">
      <c r="A53" s="374" t="s">
        <v>1</v>
      </c>
      <c r="B53" s="87" t="s">
        <v>2</v>
      </c>
      <c r="C53" s="88" t="s">
        <v>85</v>
      </c>
      <c r="D53" s="89" t="s">
        <v>86</v>
      </c>
      <c r="E53" s="132" t="s">
        <v>87</v>
      </c>
      <c r="F53" s="133" t="s">
        <v>11</v>
      </c>
      <c r="G53" s="134" t="s">
        <v>12</v>
      </c>
      <c r="H53" s="135" t="s">
        <v>88</v>
      </c>
      <c r="I53" s="136" t="s">
        <v>22</v>
      </c>
      <c r="J53" s="137" t="s">
        <v>15</v>
      </c>
      <c r="K53" s="138" t="s">
        <v>5</v>
      </c>
      <c r="L53" s="419"/>
      <c r="M53" s="229"/>
      <c r="N53" s="229"/>
      <c r="O53" s="229"/>
      <c r="P53" s="229"/>
      <c r="Q53" s="259"/>
      <c r="R53" s="51"/>
      <c r="S53" s="229"/>
      <c r="T53" s="229"/>
      <c r="U53" s="229"/>
      <c r="V53" s="229"/>
      <c r="W53" s="229"/>
      <c r="X53" s="208"/>
    </row>
    <row r="54" spans="1:25" ht="15" customHeight="1" thickTop="1" x14ac:dyDescent="0.25">
      <c r="A54" s="426">
        <v>4395</v>
      </c>
      <c r="B54" s="427" t="s">
        <v>21</v>
      </c>
      <c r="C54" s="395">
        <v>1</v>
      </c>
      <c r="D54" s="393">
        <v>2</v>
      </c>
      <c r="E54" s="445" t="s">
        <v>130</v>
      </c>
      <c r="F54" s="397">
        <v>3</v>
      </c>
      <c r="G54" s="397">
        <v>1</v>
      </c>
      <c r="H54" s="139">
        <v>1</v>
      </c>
      <c r="I54" s="140"/>
      <c r="J54" s="411">
        <f t="shared" ref="J54:J70" si="4">SUM(G54:I54)</f>
        <v>2</v>
      </c>
      <c r="K54" s="141">
        <v>1</v>
      </c>
      <c r="L54" s="419"/>
      <c r="M54" s="260">
        <v>4395</v>
      </c>
      <c r="N54" s="261" t="s">
        <v>21</v>
      </c>
      <c r="O54" s="228">
        <v>1</v>
      </c>
      <c r="P54" s="229"/>
      <c r="Q54" s="262">
        <v>4479</v>
      </c>
      <c r="R54" s="253" t="s">
        <v>53</v>
      </c>
      <c r="S54" s="228">
        <v>1</v>
      </c>
      <c r="T54" s="229"/>
      <c r="U54" s="271">
        <v>519</v>
      </c>
      <c r="V54" s="323" t="s">
        <v>52</v>
      </c>
      <c r="W54" s="228">
        <v>1</v>
      </c>
      <c r="X54" s="208"/>
    </row>
    <row r="55" spans="1:25" ht="15" customHeight="1" x14ac:dyDescent="0.25">
      <c r="A55" s="428">
        <v>4479</v>
      </c>
      <c r="B55" s="429" t="s">
        <v>53</v>
      </c>
      <c r="C55" s="398">
        <v>2</v>
      </c>
      <c r="D55" s="394">
        <v>1</v>
      </c>
      <c r="E55" s="398">
        <v>2</v>
      </c>
      <c r="F55" s="392">
        <v>3</v>
      </c>
      <c r="G55" s="392">
        <v>1</v>
      </c>
      <c r="H55" s="62">
        <v>3</v>
      </c>
      <c r="I55" s="63"/>
      <c r="J55" s="154">
        <f t="shared" si="4"/>
        <v>4</v>
      </c>
      <c r="K55" s="64">
        <v>2</v>
      </c>
      <c r="L55" s="419"/>
      <c r="M55" s="236">
        <v>4479</v>
      </c>
      <c r="N55" s="237" t="s">
        <v>53</v>
      </c>
      <c r="O55" s="228">
        <v>2</v>
      </c>
      <c r="P55" s="229"/>
      <c r="Q55" s="234">
        <v>4395</v>
      </c>
      <c r="R55" s="235" t="s">
        <v>21</v>
      </c>
      <c r="S55" s="228">
        <v>2</v>
      </c>
      <c r="T55" s="229"/>
      <c r="U55" s="252">
        <v>4479</v>
      </c>
      <c r="V55" s="240" t="s">
        <v>53</v>
      </c>
      <c r="W55" s="228">
        <v>2</v>
      </c>
      <c r="X55" s="208"/>
      <c r="Y55" s="5"/>
    </row>
    <row r="56" spans="1:25" ht="15" customHeight="1" x14ac:dyDescent="0.25">
      <c r="A56" s="430" t="s">
        <v>36</v>
      </c>
      <c r="B56" s="429" t="s">
        <v>16</v>
      </c>
      <c r="C56" s="399">
        <v>4</v>
      </c>
      <c r="D56" s="394">
        <v>18</v>
      </c>
      <c r="E56" s="398">
        <v>3</v>
      </c>
      <c r="F56" s="392">
        <v>7</v>
      </c>
      <c r="G56" s="392">
        <v>3</v>
      </c>
      <c r="H56" s="62">
        <v>2</v>
      </c>
      <c r="I56" s="63"/>
      <c r="J56" s="154">
        <f t="shared" si="4"/>
        <v>5</v>
      </c>
      <c r="K56" s="64">
        <v>3</v>
      </c>
      <c r="L56" s="418"/>
      <c r="M56" s="226">
        <v>2123</v>
      </c>
      <c r="N56" s="237" t="s">
        <v>56</v>
      </c>
      <c r="O56" s="228">
        <v>3</v>
      </c>
      <c r="P56" s="229"/>
      <c r="Q56" s="238">
        <v>2123</v>
      </c>
      <c r="R56" s="235" t="s">
        <v>56</v>
      </c>
      <c r="S56" s="228">
        <v>3</v>
      </c>
      <c r="T56" s="229"/>
      <c r="U56" s="232" t="s">
        <v>36</v>
      </c>
      <c r="V56" s="240" t="s">
        <v>104</v>
      </c>
      <c r="W56" s="228">
        <v>3</v>
      </c>
      <c r="X56" s="10"/>
      <c r="Y56" s="5"/>
    </row>
    <row r="57" spans="1:25" ht="15" customHeight="1" x14ac:dyDescent="0.25">
      <c r="A57" s="404">
        <v>873</v>
      </c>
      <c r="B57" s="431" t="s">
        <v>54</v>
      </c>
      <c r="C57" s="392">
        <v>5</v>
      </c>
      <c r="D57" s="398">
        <v>4</v>
      </c>
      <c r="E57" s="401">
        <v>4</v>
      </c>
      <c r="F57" s="392">
        <v>8</v>
      </c>
      <c r="G57" s="392">
        <v>4</v>
      </c>
      <c r="H57" s="350">
        <v>4</v>
      </c>
      <c r="I57" s="351"/>
      <c r="J57" s="154">
        <f t="shared" si="4"/>
        <v>8</v>
      </c>
      <c r="K57" s="64">
        <v>4</v>
      </c>
      <c r="L57" s="418"/>
      <c r="M57" s="226" t="s">
        <v>36</v>
      </c>
      <c r="N57" s="242" t="s">
        <v>16</v>
      </c>
      <c r="O57" s="228">
        <v>4</v>
      </c>
      <c r="P57" s="229"/>
      <c r="Q57" s="478">
        <v>873</v>
      </c>
      <c r="R57" s="479" t="s">
        <v>54</v>
      </c>
      <c r="S57" s="228">
        <v>4</v>
      </c>
      <c r="T57" s="229"/>
      <c r="U57" s="478">
        <v>873</v>
      </c>
      <c r="V57" s="479" t="s">
        <v>54</v>
      </c>
      <c r="W57" s="228">
        <v>4</v>
      </c>
      <c r="X57" s="10"/>
      <c r="Y57" s="5"/>
    </row>
    <row r="58" spans="1:25" ht="15" customHeight="1" thickBot="1" x14ac:dyDescent="0.3">
      <c r="A58" s="430" t="s">
        <v>105</v>
      </c>
      <c r="B58" s="429" t="s">
        <v>52</v>
      </c>
      <c r="C58" s="392" t="s">
        <v>130</v>
      </c>
      <c r="D58" s="394">
        <v>6</v>
      </c>
      <c r="E58" s="400">
        <v>1</v>
      </c>
      <c r="F58" s="392">
        <v>7</v>
      </c>
      <c r="G58" s="392">
        <v>3</v>
      </c>
      <c r="H58" s="62">
        <v>6</v>
      </c>
      <c r="I58" s="63"/>
      <c r="J58" s="154">
        <f t="shared" si="4"/>
        <v>9</v>
      </c>
      <c r="K58" s="65">
        <v>5</v>
      </c>
      <c r="L58" s="418"/>
      <c r="M58" s="226">
        <v>873</v>
      </c>
      <c r="N58" s="264" t="s">
        <v>54</v>
      </c>
      <c r="O58" s="228">
        <v>5</v>
      </c>
      <c r="P58" s="229"/>
      <c r="Q58" s="238">
        <v>3560</v>
      </c>
      <c r="R58" s="235" t="s">
        <v>14</v>
      </c>
      <c r="S58" s="228">
        <v>5</v>
      </c>
      <c r="T58" s="229"/>
      <c r="U58" s="232">
        <v>3869</v>
      </c>
      <c r="V58" s="233" t="s">
        <v>77</v>
      </c>
      <c r="W58" s="228">
        <v>5</v>
      </c>
      <c r="X58" s="10"/>
      <c r="Y58" s="5"/>
    </row>
    <row r="59" spans="1:25" ht="15" customHeight="1" thickTop="1" x14ac:dyDescent="0.25">
      <c r="A59" s="430">
        <v>3560</v>
      </c>
      <c r="B59" s="429" t="s">
        <v>14</v>
      </c>
      <c r="C59" s="392" t="s">
        <v>130</v>
      </c>
      <c r="D59" s="394">
        <v>5</v>
      </c>
      <c r="E59" s="403">
        <v>6</v>
      </c>
      <c r="F59" s="392">
        <v>11</v>
      </c>
      <c r="G59" s="392">
        <v>5</v>
      </c>
      <c r="H59" s="62">
        <v>5</v>
      </c>
      <c r="I59" s="63"/>
      <c r="J59" s="154">
        <f t="shared" si="4"/>
        <v>10</v>
      </c>
      <c r="K59" s="347">
        <v>6</v>
      </c>
      <c r="L59" s="418"/>
      <c r="M59" s="226">
        <v>3869</v>
      </c>
      <c r="N59" s="263" t="s">
        <v>77</v>
      </c>
      <c r="O59" s="228">
        <v>6</v>
      </c>
      <c r="P59" s="229"/>
      <c r="Q59" s="238" t="s">
        <v>105</v>
      </c>
      <c r="R59" s="235" t="s">
        <v>52</v>
      </c>
      <c r="S59" s="228">
        <v>6</v>
      </c>
      <c r="T59" s="229"/>
      <c r="U59" s="232">
        <v>3560</v>
      </c>
      <c r="V59" s="240" t="s">
        <v>14</v>
      </c>
      <c r="W59" s="228">
        <v>6</v>
      </c>
      <c r="X59" s="10"/>
      <c r="Y59" s="34"/>
    </row>
    <row r="60" spans="1:25" ht="15" customHeight="1" x14ac:dyDescent="0.25">
      <c r="A60" s="430">
        <v>4777</v>
      </c>
      <c r="B60" s="412" t="s">
        <v>79</v>
      </c>
      <c r="C60" s="398">
        <v>7</v>
      </c>
      <c r="D60" s="394">
        <v>8</v>
      </c>
      <c r="E60" s="401" t="s">
        <v>130</v>
      </c>
      <c r="F60" s="392">
        <v>15</v>
      </c>
      <c r="G60" s="392">
        <v>6</v>
      </c>
      <c r="H60" s="62">
        <v>7</v>
      </c>
      <c r="I60" s="63"/>
      <c r="J60" s="154">
        <f t="shared" si="4"/>
        <v>13</v>
      </c>
      <c r="K60" s="66">
        <v>7</v>
      </c>
      <c r="L60" s="418"/>
      <c r="M60" s="226">
        <v>4777</v>
      </c>
      <c r="N60" s="227" t="s">
        <v>79</v>
      </c>
      <c r="O60" s="228">
        <v>7</v>
      </c>
      <c r="P60" s="229"/>
      <c r="Q60" s="234">
        <v>1811</v>
      </c>
      <c r="R60" s="235" t="s">
        <v>13</v>
      </c>
      <c r="S60" s="228">
        <v>7</v>
      </c>
      <c r="T60" s="229"/>
      <c r="U60" s="232">
        <v>310</v>
      </c>
      <c r="V60" s="247" t="s">
        <v>4</v>
      </c>
      <c r="W60" s="228">
        <v>7</v>
      </c>
      <c r="X60" s="10"/>
      <c r="Y60" s="34"/>
    </row>
    <row r="61" spans="1:25" ht="15" customHeight="1" x14ac:dyDescent="0.25">
      <c r="A61" s="428">
        <v>1811</v>
      </c>
      <c r="B61" s="429" t="s">
        <v>13</v>
      </c>
      <c r="C61" s="398">
        <v>8</v>
      </c>
      <c r="D61" s="394">
        <v>7</v>
      </c>
      <c r="E61" s="392">
        <v>15</v>
      </c>
      <c r="F61" s="392">
        <v>15</v>
      </c>
      <c r="G61" s="392">
        <v>6</v>
      </c>
      <c r="H61" s="62">
        <v>8</v>
      </c>
      <c r="I61" s="63"/>
      <c r="J61" s="154">
        <f t="shared" si="4"/>
        <v>14</v>
      </c>
      <c r="K61" s="67">
        <v>8</v>
      </c>
      <c r="L61" s="418"/>
      <c r="M61" s="245">
        <v>1811</v>
      </c>
      <c r="N61" s="264" t="s">
        <v>13</v>
      </c>
      <c r="O61" s="228">
        <v>8</v>
      </c>
      <c r="P61" s="229"/>
      <c r="Q61" s="238">
        <v>4777</v>
      </c>
      <c r="R61" s="239" t="s">
        <v>79</v>
      </c>
      <c r="S61" s="228">
        <v>8</v>
      </c>
      <c r="T61" s="229"/>
      <c r="U61" s="252">
        <v>52</v>
      </c>
      <c r="V61" s="244" t="s">
        <v>107</v>
      </c>
      <c r="W61" s="228">
        <v>8</v>
      </c>
      <c r="X61" s="10"/>
      <c r="Y61" s="34"/>
    </row>
    <row r="62" spans="1:25" ht="15" customHeight="1" x14ac:dyDescent="0.25">
      <c r="A62" s="430">
        <v>310</v>
      </c>
      <c r="B62" s="431" t="s">
        <v>4</v>
      </c>
      <c r="C62" s="398">
        <v>9</v>
      </c>
      <c r="D62" s="394">
        <v>10</v>
      </c>
      <c r="E62" s="399">
        <v>7</v>
      </c>
      <c r="F62" s="392">
        <v>16</v>
      </c>
      <c r="G62" s="392">
        <v>7</v>
      </c>
      <c r="H62" s="62">
        <v>9</v>
      </c>
      <c r="I62" s="63"/>
      <c r="J62" s="154">
        <f t="shared" si="4"/>
        <v>16</v>
      </c>
      <c r="K62" s="67">
        <v>9</v>
      </c>
      <c r="L62" s="418"/>
      <c r="M62" s="265">
        <v>310</v>
      </c>
      <c r="N62" s="266" t="s">
        <v>4</v>
      </c>
      <c r="O62" s="228">
        <v>9</v>
      </c>
      <c r="P62" s="229"/>
      <c r="Q62" s="238">
        <v>1773</v>
      </c>
      <c r="R62" s="235" t="s">
        <v>106</v>
      </c>
      <c r="S62" s="228">
        <v>9</v>
      </c>
      <c r="T62" s="229"/>
      <c r="U62" s="232">
        <v>1688</v>
      </c>
      <c r="V62" s="233" t="s">
        <v>55</v>
      </c>
      <c r="W62" s="228">
        <v>9</v>
      </c>
      <c r="X62" s="10"/>
      <c r="Y62" s="34"/>
    </row>
    <row r="63" spans="1:25" ht="15" customHeight="1" x14ac:dyDescent="0.25">
      <c r="A63" s="430">
        <v>1688</v>
      </c>
      <c r="B63" s="412" t="s">
        <v>55</v>
      </c>
      <c r="C63" s="398">
        <v>10</v>
      </c>
      <c r="D63" s="394">
        <v>11</v>
      </c>
      <c r="E63" s="400">
        <v>9</v>
      </c>
      <c r="F63" s="392">
        <v>19</v>
      </c>
      <c r="G63" s="392">
        <v>8</v>
      </c>
      <c r="H63" s="62">
        <v>11</v>
      </c>
      <c r="I63" s="63"/>
      <c r="J63" s="154">
        <f t="shared" si="4"/>
        <v>19</v>
      </c>
      <c r="K63" s="67">
        <v>10</v>
      </c>
      <c r="L63" s="418"/>
      <c r="M63" s="226">
        <v>1688</v>
      </c>
      <c r="N63" s="227" t="s">
        <v>55</v>
      </c>
      <c r="O63" s="228">
        <v>10</v>
      </c>
      <c r="P63" s="229"/>
      <c r="Q63" s="238">
        <v>310</v>
      </c>
      <c r="R63" s="246" t="s">
        <v>4</v>
      </c>
      <c r="S63" s="228">
        <v>10</v>
      </c>
      <c r="T63" s="229"/>
      <c r="U63" s="252">
        <v>5340</v>
      </c>
      <c r="V63" s="244" t="s">
        <v>108</v>
      </c>
      <c r="W63" s="228">
        <v>10</v>
      </c>
      <c r="X63" s="10"/>
      <c r="Y63" s="34"/>
    </row>
    <row r="64" spans="1:25" ht="15" customHeight="1" x14ac:dyDescent="0.25">
      <c r="A64" s="428">
        <v>5340</v>
      </c>
      <c r="B64" s="432" t="s">
        <v>108</v>
      </c>
      <c r="C64" s="398">
        <v>15</v>
      </c>
      <c r="D64" s="394">
        <v>12</v>
      </c>
      <c r="E64" s="400">
        <v>10</v>
      </c>
      <c r="F64" s="392">
        <v>22</v>
      </c>
      <c r="G64" s="392">
        <v>10</v>
      </c>
      <c r="H64" s="62">
        <v>10</v>
      </c>
      <c r="I64" s="63"/>
      <c r="J64" s="154">
        <f t="shared" si="4"/>
        <v>20</v>
      </c>
      <c r="K64" s="67">
        <v>11</v>
      </c>
      <c r="L64" s="418"/>
      <c r="M64" s="250" t="s">
        <v>109</v>
      </c>
      <c r="N64" s="267" t="s">
        <v>80</v>
      </c>
      <c r="O64" s="228">
        <v>11</v>
      </c>
      <c r="P64" s="229"/>
      <c r="Q64" s="238">
        <v>1688</v>
      </c>
      <c r="R64" s="239" t="s">
        <v>55</v>
      </c>
      <c r="S64" s="228">
        <v>11</v>
      </c>
      <c r="T64" s="229"/>
      <c r="U64" s="232">
        <v>1773</v>
      </c>
      <c r="V64" s="240" t="s">
        <v>106</v>
      </c>
      <c r="W64" s="228">
        <v>11</v>
      </c>
      <c r="X64" s="10"/>
      <c r="Y64" s="34"/>
    </row>
    <row r="65" spans="1:25" ht="15" customHeight="1" x14ac:dyDescent="0.25">
      <c r="A65" s="428">
        <v>52</v>
      </c>
      <c r="B65" s="432" t="s">
        <v>107</v>
      </c>
      <c r="C65" s="399">
        <v>12</v>
      </c>
      <c r="D65" s="394">
        <v>15</v>
      </c>
      <c r="E65" s="398">
        <v>8</v>
      </c>
      <c r="F65" s="402">
        <v>20</v>
      </c>
      <c r="G65" s="392">
        <v>9</v>
      </c>
      <c r="H65" s="62">
        <v>12</v>
      </c>
      <c r="I65" s="63"/>
      <c r="J65" s="154">
        <f t="shared" si="4"/>
        <v>21</v>
      </c>
      <c r="K65" s="67">
        <v>12</v>
      </c>
      <c r="L65" s="418"/>
      <c r="M65" s="254">
        <v>52</v>
      </c>
      <c r="N65" s="251" t="s">
        <v>107</v>
      </c>
      <c r="O65" s="228">
        <v>12</v>
      </c>
      <c r="P65" s="229"/>
      <c r="Q65" s="234">
        <v>5340</v>
      </c>
      <c r="R65" s="243" t="s">
        <v>108</v>
      </c>
      <c r="S65" s="228">
        <v>12</v>
      </c>
      <c r="T65" s="229"/>
      <c r="U65" s="232">
        <v>5063</v>
      </c>
      <c r="V65" s="233" t="s">
        <v>37</v>
      </c>
      <c r="W65" s="228">
        <v>12</v>
      </c>
      <c r="X65" s="10"/>
      <c r="Y65" s="34"/>
    </row>
    <row r="66" spans="1:25" ht="15" customHeight="1" x14ac:dyDescent="0.25">
      <c r="A66" s="404">
        <v>3869</v>
      </c>
      <c r="B66" s="412" t="s">
        <v>77</v>
      </c>
      <c r="C66" s="398">
        <v>6</v>
      </c>
      <c r="D66" s="392" t="s">
        <v>130</v>
      </c>
      <c r="E66" s="400">
        <v>5</v>
      </c>
      <c r="F66" s="392">
        <v>11</v>
      </c>
      <c r="G66" s="392">
        <v>5</v>
      </c>
      <c r="H66" s="62">
        <v>16</v>
      </c>
      <c r="I66" s="63"/>
      <c r="J66" s="154">
        <f t="shared" si="4"/>
        <v>21</v>
      </c>
      <c r="K66" s="67">
        <v>13</v>
      </c>
      <c r="L66" s="418"/>
      <c r="M66" s="226">
        <v>5063</v>
      </c>
      <c r="N66" s="227" t="s">
        <v>37</v>
      </c>
      <c r="O66" s="228">
        <v>13</v>
      </c>
      <c r="P66" s="229"/>
      <c r="Q66" s="238" t="s">
        <v>75</v>
      </c>
      <c r="R66" s="243" t="s">
        <v>80</v>
      </c>
      <c r="S66" s="228">
        <v>13</v>
      </c>
      <c r="T66" s="229"/>
      <c r="U66" s="232">
        <v>3447</v>
      </c>
      <c r="V66" s="240" t="s">
        <v>133</v>
      </c>
      <c r="W66" s="228">
        <v>13</v>
      </c>
      <c r="X66" s="10"/>
      <c r="Y66" s="34"/>
    </row>
    <row r="67" spans="1:25" ht="15" customHeight="1" x14ac:dyDescent="0.25">
      <c r="A67" s="430">
        <v>5063</v>
      </c>
      <c r="B67" s="412" t="s">
        <v>37</v>
      </c>
      <c r="C67" s="398">
        <v>13</v>
      </c>
      <c r="D67" s="394">
        <v>14</v>
      </c>
      <c r="E67" s="403">
        <v>12</v>
      </c>
      <c r="F67" s="402">
        <v>25</v>
      </c>
      <c r="G67" s="402">
        <v>12</v>
      </c>
      <c r="H67" s="62">
        <v>13</v>
      </c>
      <c r="I67" s="63"/>
      <c r="J67" s="154">
        <f t="shared" si="4"/>
        <v>25</v>
      </c>
      <c r="K67" s="67">
        <v>14</v>
      </c>
      <c r="L67" s="418"/>
      <c r="M67" s="226">
        <v>5158</v>
      </c>
      <c r="N67" s="227" t="s">
        <v>38</v>
      </c>
      <c r="O67" s="228">
        <v>14</v>
      </c>
      <c r="P67" s="229"/>
      <c r="Q67" s="238">
        <v>5063</v>
      </c>
      <c r="R67" s="239" t="s">
        <v>37</v>
      </c>
      <c r="S67" s="228">
        <v>14</v>
      </c>
      <c r="T67" s="229"/>
      <c r="U67" s="232">
        <v>5158</v>
      </c>
      <c r="V67" s="233" t="s">
        <v>38</v>
      </c>
      <c r="W67" s="228">
        <v>14</v>
      </c>
      <c r="X67" s="10"/>
      <c r="Y67" s="34"/>
    </row>
    <row r="68" spans="1:25" ht="15" customHeight="1" x14ac:dyDescent="0.25">
      <c r="A68" s="430">
        <v>3447</v>
      </c>
      <c r="B68" s="429" t="s">
        <v>132</v>
      </c>
      <c r="C68" s="392" t="s">
        <v>130</v>
      </c>
      <c r="D68" s="394">
        <v>17</v>
      </c>
      <c r="E68" s="399">
        <v>13</v>
      </c>
      <c r="F68" s="402">
        <v>30</v>
      </c>
      <c r="G68" s="402">
        <v>14</v>
      </c>
      <c r="H68" s="90">
        <v>14</v>
      </c>
      <c r="I68" s="91"/>
      <c r="J68" s="154">
        <f t="shared" si="4"/>
        <v>28</v>
      </c>
      <c r="K68" s="67">
        <v>15</v>
      </c>
      <c r="L68" s="418"/>
      <c r="M68" s="254">
        <v>5340</v>
      </c>
      <c r="N68" s="251" t="s">
        <v>108</v>
      </c>
      <c r="O68" s="228">
        <v>15</v>
      </c>
      <c r="P68" s="229"/>
      <c r="Q68" s="234">
        <v>52</v>
      </c>
      <c r="R68" s="243" t="s">
        <v>107</v>
      </c>
      <c r="S68" s="228">
        <v>15</v>
      </c>
      <c r="T68" s="229"/>
      <c r="U68" s="269">
        <v>1811</v>
      </c>
      <c r="V68" s="270" t="s">
        <v>13</v>
      </c>
      <c r="W68" s="228">
        <v>15</v>
      </c>
      <c r="X68" s="10"/>
      <c r="Y68" s="34"/>
    </row>
    <row r="69" spans="1:25" ht="15" customHeight="1" x14ac:dyDescent="0.25">
      <c r="A69" s="430">
        <v>5158</v>
      </c>
      <c r="B69" s="412" t="s">
        <v>38</v>
      </c>
      <c r="C69" s="399">
        <v>14</v>
      </c>
      <c r="D69" s="394">
        <v>16</v>
      </c>
      <c r="E69" s="403">
        <v>14</v>
      </c>
      <c r="F69" s="402">
        <v>28</v>
      </c>
      <c r="G69" s="402">
        <v>13</v>
      </c>
      <c r="H69" s="90">
        <v>15</v>
      </c>
      <c r="I69" s="91"/>
      <c r="J69" s="154">
        <f t="shared" si="4"/>
        <v>28</v>
      </c>
      <c r="K69" s="67">
        <v>16</v>
      </c>
      <c r="L69" s="418"/>
      <c r="M69" s="268"/>
      <c r="N69" s="268"/>
      <c r="O69" s="228"/>
      <c r="P69" s="229"/>
      <c r="Q69" s="238">
        <v>5158</v>
      </c>
      <c r="R69" s="239" t="s">
        <v>38</v>
      </c>
      <c r="S69" s="228">
        <v>16</v>
      </c>
      <c r="T69" s="229"/>
      <c r="U69" s="229"/>
      <c r="V69" s="229"/>
      <c r="W69" s="228"/>
      <c r="X69" s="209"/>
      <c r="Y69" s="34"/>
    </row>
    <row r="70" spans="1:25" ht="15" customHeight="1" x14ac:dyDescent="0.25">
      <c r="A70" s="430" t="s">
        <v>75</v>
      </c>
      <c r="B70" s="432" t="s">
        <v>80</v>
      </c>
      <c r="C70" s="398">
        <v>11</v>
      </c>
      <c r="D70" s="394">
        <v>13</v>
      </c>
      <c r="E70" s="402" t="s">
        <v>130</v>
      </c>
      <c r="F70" s="402">
        <v>24</v>
      </c>
      <c r="G70" s="402">
        <v>11</v>
      </c>
      <c r="H70" s="90">
        <v>17</v>
      </c>
      <c r="I70" s="63"/>
      <c r="J70" s="154">
        <f t="shared" si="4"/>
        <v>28</v>
      </c>
      <c r="K70" s="67">
        <v>17</v>
      </c>
      <c r="L70" s="418"/>
      <c r="M70" s="268"/>
      <c r="N70" s="268"/>
      <c r="O70" s="228"/>
      <c r="P70" s="229"/>
      <c r="Q70" s="238">
        <v>3447</v>
      </c>
      <c r="R70" s="235" t="s">
        <v>132</v>
      </c>
      <c r="S70" s="228">
        <v>17</v>
      </c>
      <c r="T70" s="229"/>
      <c r="U70" s="229"/>
      <c r="V70" s="229"/>
      <c r="W70" s="228"/>
      <c r="X70" s="209"/>
      <c r="Y70" s="34"/>
    </row>
    <row r="71" spans="1:25" ht="15" customHeight="1" thickBot="1" x14ac:dyDescent="0.3">
      <c r="A71" s="405"/>
      <c r="B71" s="406"/>
      <c r="C71" s="407"/>
      <c r="D71" s="408"/>
      <c r="E71" s="407"/>
      <c r="F71" s="409"/>
      <c r="G71" s="409"/>
      <c r="H71" s="488"/>
      <c r="I71" s="489"/>
      <c r="J71" s="415"/>
      <c r="K71" s="68"/>
      <c r="L71" s="418">
        <v>17</v>
      </c>
      <c r="U71" s="500"/>
      <c r="V71" s="500"/>
      <c r="W71" s="229"/>
      <c r="X71" s="8"/>
      <c r="Y71" s="34"/>
    </row>
    <row r="72" spans="1:25" ht="20.25" customHeight="1" thickTop="1" x14ac:dyDescent="0.3">
      <c r="A72" s="527" t="s">
        <v>134</v>
      </c>
      <c r="B72" s="528"/>
      <c r="C72" s="529"/>
      <c r="D72" s="529"/>
      <c r="E72" s="529"/>
      <c r="F72" s="530"/>
      <c r="G72" s="530"/>
      <c r="H72" s="537"/>
      <c r="I72" s="537"/>
      <c r="J72" s="538"/>
      <c r="K72" s="531"/>
      <c r="L72" s="418"/>
      <c r="U72" s="229"/>
      <c r="V72" s="229"/>
      <c r="W72" s="229"/>
      <c r="X72" s="8"/>
      <c r="Y72" s="34"/>
    </row>
    <row r="73" spans="1:25" ht="15" customHeight="1" thickBot="1" x14ac:dyDescent="0.3">
      <c r="A73" s="164"/>
      <c r="B73" s="165"/>
      <c r="C73" s="157"/>
      <c r="D73" s="157"/>
      <c r="E73" s="123"/>
      <c r="F73" s="129"/>
      <c r="G73" s="129"/>
      <c r="H73" s="130"/>
      <c r="I73" s="130"/>
      <c r="J73" s="124"/>
      <c r="K73" s="166"/>
      <c r="L73" s="418"/>
      <c r="M73" s="268"/>
      <c r="N73" s="268"/>
      <c r="O73" s="229"/>
      <c r="P73" s="229"/>
      <c r="Q73" s="259"/>
      <c r="R73" s="51"/>
      <c r="S73" s="228"/>
      <c r="T73" s="229"/>
      <c r="U73" s="229"/>
      <c r="V73" s="229"/>
      <c r="W73" s="229"/>
      <c r="X73" s="10"/>
      <c r="Y73" s="34"/>
    </row>
    <row r="74" spans="1:25" ht="15" customHeight="1" thickTop="1" thickBot="1" x14ac:dyDescent="0.3">
      <c r="A74" s="93"/>
      <c r="B74" s="94"/>
      <c r="C74" s="106"/>
      <c r="D74" s="107"/>
      <c r="E74" s="94"/>
      <c r="F74" s="108"/>
      <c r="G74" s="108"/>
      <c r="H74" s="108"/>
      <c r="I74" s="108"/>
      <c r="J74" s="108"/>
      <c r="K74" s="101"/>
      <c r="L74" s="418"/>
      <c r="M74" s="268"/>
      <c r="N74" s="268"/>
      <c r="O74" s="229"/>
      <c r="P74" s="229"/>
      <c r="Q74" s="259"/>
      <c r="R74" s="51"/>
      <c r="S74" s="228"/>
      <c r="T74" s="229"/>
      <c r="U74" s="229"/>
      <c r="V74" s="229"/>
      <c r="W74" s="229"/>
      <c r="X74" s="10"/>
      <c r="Y74" s="34"/>
    </row>
    <row r="75" spans="1:25" ht="15" customHeight="1" x14ac:dyDescent="0.3">
      <c r="A75" s="21" t="s">
        <v>84</v>
      </c>
      <c r="B75" s="80"/>
      <c r="C75" s="81"/>
      <c r="D75" s="81"/>
      <c r="E75" s="80"/>
      <c r="F75" s="82" t="s">
        <v>10</v>
      </c>
      <c r="G75" s="83" t="s">
        <v>9</v>
      </c>
      <c r="H75" s="84"/>
      <c r="I75" s="84"/>
      <c r="J75" s="83" t="s">
        <v>9</v>
      </c>
      <c r="K75" s="85"/>
      <c r="L75" s="418"/>
      <c r="M75" s="268"/>
      <c r="N75" s="268"/>
      <c r="O75" s="229"/>
      <c r="P75" s="229"/>
      <c r="Q75" s="259"/>
      <c r="R75" s="51"/>
      <c r="S75" s="228"/>
      <c r="T75" s="229"/>
      <c r="U75" s="229"/>
      <c r="V75" s="229"/>
      <c r="W75" s="229"/>
      <c r="X75" s="10"/>
      <c r="Y75" s="34"/>
    </row>
    <row r="76" spans="1:25" ht="15" customHeight="1" thickBot="1" x14ac:dyDescent="0.3">
      <c r="A76" s="86" t="s">
        <v>1</v>
      </c>
      <c r="B76" s="87" t="s">
        <v>2</v>
      </c>
      <c r="C76" s="88" t="s">
        <v>85</v>
      </c>
      <c r="D76" s="89" t="s">
        <v>86</v>
      </c>
      <c r="E76" s="132" t="s">
        <v>87</v>
      </c>
      <c r="F76" s="133" t="s">
        <v>11</v>
      </c>
      <c r="G76" s="134" t="s">
        <v>12</v>
      </c>
      <c r="H76" s="135" t="s">
        <v>88</v>
      </c>
      <c r="I76" s="136" t="s">
        <v>22</v>
      </c>
      <c r="J76" s="137" t="s">
        <v>15</v>
      </c>
      <c r="K76" s="138" t="s">
        <v>5</v>
      </c>
      <c r="L76" s="418"/>
      <c r="M76" s="268"/>
      <c r="N76" s="268"/>
      <c r="O76" s="229"/>
      <c r="P76" s="229"/>
      <c r="Q76" s="259"/>
      <c r="R76" s="51"/>
      <c r="S76" s="228"/>
      <c r="T76" s="229"/>
      <c r="U76" s="229"/>
      <c r="V76" s="229"/>
      <c r="W76" s="229"/>
      <c r="X76" s="8"/>
      <c r="Y76" s="34"/>
    </row>
    <row r="77" spans="1:25" ht="15" customHeight="1" thickTop="1" x14ac:dyDescent="0.25">
      <c r="A77" s="452">
        <v>873</v>
      </c>
      <c r="B77" s="435" t="s">
        <v>54</v>
      </c>
      <c r="C77" s="395">
        <v>1</v>
      </c>
      <c r="D77" s="438">
        <v>1</v>
      </c>
      <c r="E77" s="397">
        <v>1</v>
      </c>
      <c r="F77" s="397">
        <v>2</v>
      </c>
      <c r="G77" s="397">
        <v>1</v>
      </c>
      <c r="H77" s="155">
        <v>1</v>
      </c>
      <c r="I77" s="156"/>
      <c r="J77" s="154">
        <f t="shared" ref="J77:J78" si="5">SUM(G77:I77)</f>
        <v>2</v>
      </c>
      <c r="K77" s="141">
        <v>1</v>
      </c>
      <c r="L77" s="418"/>
      <c r="M77" s="256">
        <v>873</v>
      </c>
      <c r="N77" s="257" t="s">
        <v>54</v>
      </c>
      <c r="O77" s="228">
        <v>1</v>
      </c>
      <c r="P77" s="229"/>
      <c r="Q77" s="230">
        <v>873</v>
      </c>
      <c r="R77" s="258" t="s">
        <v>54</v>
      </c>
      <c r="S77" s="228">
        <v>1</v>
      </c>
      <c r="T77" s="229"/>
      <c r="U77" s="271">
        <v>873</v>
      </c>
      <c r="V77" s="272" t="s">
        <v>54</v>
      </c>
      <c r="W77" s="228">
        <v>1</v>
      </c>
      <c r="X77" s="8"/>
      <c r="Y77" s="34"/>
    </row>
    <row r="78" spans="1:25" ht="15" customHeight="1" thickBot="1" x14ac:dyDescent="0.3">
      <c r="A78" s="430" t="s">
        <v>99</v>
      </c>
      <c r="B78" s="431" t="s">
        <v>54</v>
      </c>
      <c r="C78" s="398">
        <v>2</v>
      </c>
      <c r="D78" s="398">
        <v>2</v>
      </c>
      <c r="E78" s="392">
        <v>2</v>
      </c>
      <c r="F78" s="392">
        <v>4</v>
      </c>
      <c r="G78" s="392">
        <v>2</v>
      </c>
      <c r="H78" s="109">
        <v>3</v>
      </c>
      <c r="I78" s="110"/>
      <c r="J78" s="154">
        <f t="shared" si="5"/>
        <v>5</v>
      </c>
      <c r="K78" s="147">
        <v>2</v>
      </c>
      <c r="L78" s="418"/>
      <c r="M78" s="226">
        <v>873</v>
      </c>
      <c r="N78" s="248" t="s">
        <v>54</v>
      </c>
      <c r="O78" s="228">
        <v>2</v>
      </c>
      <c r="P78" s="229"/>
      <c r="Q78" s="238">
        <v>873</v>
      </c>
      <c r="R78" s="246" t="s">
        <v>54</v>
      </c>
      <c r="S78" s="228">
        <v>2</v>
      </c>
      <c r="T78" s="229"/>
      <c r="U78" s="232" t="s">
        <v>99</v>
      </c>
      <c r="V78" s="247" t="s">
        <v>54</v>
      </c>
      <c r="W78" s="228">
        <v>2</v>
      </c>
      <c r="X78" s="8"/>
      <c r="Y78" s="34"/>
    </row>
    <row r="79" spans="1:25" ht="15" customHeight="1" thickTop="1" x14ac:dyDescent="0.25">
      <c r="A79" s="430">
        <v>599</v>
      </c>
      <c r="B79" s="432" t="s">
        <v>94</v>
      </c>
      <c r="C79" s="399">
        <v>3</v>
      </c>
      <c r="D79" s="392">
        <v>5</v>
      </c>
      <c r="E79" s="392">
        <v>3</v>
      </c>
      <c r="F79" s="402">
        <v>6</v>
      </c>
      <c r="G79" s="402">
        <v>3</v>
      </c>
      <c r="H79" s="112">
        <v>2</v>
      </c>
      <c r="I79" s="113"/>
      <c r="J79" s="154">
        <f>SUM(G79:I79)</f>
        <v>5</v>
      </c>
      <c r="K79" s="148">
        <v>3</v>
      </c>
      <c r="L79" s="418"/>
      <c r="M79" s="241">
        <v>599</v>
      </c>
      <c r="N79" s="242" t="s">
        <v>94</v>
      </c>
      <c r="O79" s="228">
        <v>3</v>
      </c>
      <c r="P79" s="229"/>
      <c r="Q79" s="273" t="s">
        <v>45</v>
      </c>
      <c r="R79" s="119" t="s">
        <v>110</v>
      </c>
      <c r="S79" s="228">
        <v>3</v>
      </c>
      <c r="T79" s="229"/>
      <c r="U79" s="232">
        <v>599</v>
      </c>
      <c r="V79" s="244" t="s">
        <v>94</v>
      </c>
      <c r="W79" s="228">
        <v>3</v>
      </c>
      <c r="X79" s="10"/>
      <c r="Y79" s="34"/>
    </row>
    <row r="80" spans="1:25" ht="15" customHeight="1" x14ac:dyDescent="0.25">
      <c r="A80" s="430" t="s">
        <v>45</v>
      </c>
      <c r="B80" s="429" t="s">
        <v>110</v>
      </c>
      <c r="C80" s="392" t="s">
        <v>130</v>
      </c>
      <c r="D80" s="399">
        <v>4</v>
      </c>
      <c r="E80" s="392">
        <v>5</v>
      </c>
      <c r="F80" s="402">
        <v>9</v>
      </c>
      <c r="G80" s="402">
        <v>4</v>
      </c>
      <c r="H80" s="112">
        <v>4</v>
      </c>
      <c r="I80" s="113"/>
      <c r="J80" s="154">
        <f>SUM(G80:I80)</f>
        <v>8</v>
      </c>
      <c r="K80" s="66">
        <v>4</v>
      </c>
      <c r="L80" s="418"/>
      <c r="M80" s="268"/>
      <c r="N80" s="268"/>
      <c r="O80" s="229"/>
      <c r="P80" s="229"/>
      <c r="Q80" s="238" t="s">
        <v>111</v>
      </c>
      <c r="R80" s="235" t="s">
        <v>110</v>
      </c>
      <c r="S80" s="228">
        <v>4</v>
      </c>
      <c r="T80" s="229"/>
      <c r="U80" s="232">
        <v>599</v>
      </c>
      <c r="V80" s="240" t="s">
        <v>94</v>
      </c>
      <c r="W80" s="228">
        <v>4</v>
      </c>
      <c r="X80" s="5"/>
      <c r="Y80" s="34"/>
    </row>
    <row r="81" spans="1:25" ht="15" customHeight="1" x14ac:dyDescent="0.25">
      <c r="A81" s="430" t="s">
        <v>129</v>
      </c>
      <c r="B81" s="429" t="s">
        <v>110</v>
      </c>
      <c r="C81" s="392" t="s">
        <v>130</v>
      </c>
      <c r="D81" s="399">
        <v>5</v>
      </c>
      <c r="E81" s="392">
        <v>6</v>
      </c>
      <c r="F81" s="402">
        <v>11</v>
      </c>
      <c r="G81" s="402">
        <v>5</v>
      </c>
      <c r="H81" s="112">
        <v>5</v>
      </c>
      <c r="I81" s="113"/>
      <c r="J81" s="154">
        <f>SUM(G81:I81)</f>
        <v>10</v>
      </c>
      <c r="K81" s="414">
        <v>5</v>
      </c>
      <c r="L81" s="418"/>
      <c r="M81" s="268"/>
      <c r="O81" s="229"/>
      <c r="P81" s="229"/>
      <c r="Q81" s="259"/>
      <c r="R81" s="51"/>
      <c r="S81" s="228"/>
      <c r="T81" s="229"/>
      <c r="U81" s="274" t="s">
        <v>45</v>
      </c>
      <c r="V81" s="120" t="s">
        <v>110</v>
      </c>
      <c r="W81" s="228">
        <v>5</v>
      </c>
      <c r="X81" s="5"/>
      <c r="Y81" s="34"/>
    </row>
    <row r="82" spans="1:25" ht="15" customHeight="1" x14ac:dyDescent="0.25">
      <c r="A82" s="430">
        <v>599</v>
      </c>
      <c r="B82" s="432" t="s">
        <v>94</v>
      </c>
      <c r="C82" s="483" t="s">
        <v>130</v>
      </c>
      <c r="D82" s="483" t="s">
        <v>130</v>
      </c>
      <c r="E82" s="392">
        <v>4</v>
      </c>
      <c r="F82" s="402"/>
      <c r="G82" s="402"/>
      <c r="H82" s="112"/>
      <c r="I82" s="113"/>
      <c r="J82" s="154">
        <f>SUM(G82:I82)</f>
        <v>0</v>
      </c>
      <c r="K82" s="414">
        <v>6</v>
      </c>
      <c r="M82" s="268"/>
      <c r="N82" s="268"/>
      <c r="O82" s="229"/>
      <c r="P82" s="229"/>
      <c r="Q82" s="259"/>
      <c r="R82" s="51"/>
      <c r="S82" s="228"/>
      <c r="T82" s="229"/>
      <c r="U82" s="232" t="s">
        <v>129</v>
      </c>
      <c r="V82" s="240" t="s">
        <v>110</v>
      </c>
      <c r="W82" s="228">
        <v>6</v>
      </c>
      <c r="X82" s="5"/>
      <c r="Y82" s="34"/>
    </row>
    <row r="83" spans="1:25" ht="15" customHeight="1" thickBot="1" x14ac:dyDescent="0.3">
      <c r="A83" s="365"/>
      <c r="B83" s="366"/>
      <c r="C83" s="388"/>
      <c r="D83" s="340"/>
      <c r="E83" s="340"/>
      <c r="F83" s="340"/>
      <c r="G83" s="340"/>
      <c r="H83" s="488"/>
      <c r="I83" s="489"/>
      <c r="J83" s="415">
        <f t="shared" ref="J83" si="6">SUM(G83:I83)</f>
        <v>0</v>
      </c>
      <c r="K83" s="125">
        <v>7</v>
      </c>
      <c r="L83" s="418">
        <v>6</v>
      </c>
      <c r="M83" s="268"/>
      <c r="N83" s="268"/>
      <c r="O83" s="229"/>
      <c r="P83" s="229"/>
      <c r="Q83" s="259"/>
      <c r="R83" s="51"/>
      <c r="S83" s="228"/>
      <c r="T83" s="229"/>
      <c r="U83" s="317"/>
      <c r="V83" s="197"/>
      <c r="W83" s="228"/>
      <c r="X83" s="5"/>
      <c r="Y83" s="34"/>
    </row>
    <row r="84" spans="1:25" ht="20.25" customHeight="1" thickTop="1" x14ac:dyDescent="0.3">
      <c r="A84" s="519" t="s">
        <v>134</v>
      </c>
      <c r="B84" s="165"/>
      <c r="C84" s="157"/>
      <c r="D84" s="157"/>
      <c r="E84" s="123"/>
      <c r="F84" s="129"/>
      <c r="G84" s="129"/>
      <c r="H84" s="130"/>
      <c r="I84" s="130"/>
      <c r="J84" s="124"/>
      <c r="K84" s="166"/>
      <c r="L84" s="418"/>
      <c r="P84" s="229"/>
      <c r="R84" s="51"/>
      <c r="S84" s="228"/>
      <c r="T84" s="229"/>
      <c r="U84" s="317"/>
      <c r="V84" s="197"/>
      <c r="W84" s="229"/>
      <c r="X84" s="5"/>
      <c r="Y84" s="34"/>
    </row>
    <row r="85" spans="1:25" ht="15" customHeight="1" thickBot="1" x14ac:dyDescent="0.3">
      <c r="A85" s="69"/>
      <c r="B85" s="70"/>
      <c r="C85" s="159"/>
      <c r="D85" s="163"/>
      <c r="E85" s="159"/>
      <c r="F85" s="172"/>
      <c r="G85" s="72"/>
      <c r="H85" s="73"/>
      <c r="I85" s="73"/>
      <c r="J85" s="6"/>
      <c r="K85" s="92"/>
      <c r="L85" s="418"/>
      <c r="M85" s="268"/>
      <c r="N85" s="268"/>
      <c r="O85" s="229"/>
      <c r="P85" s="229"/>
      <c r="Q85" s="259"/>
      <c r="R85" s="51"/>
      <c r="S85" s="228"/>
      <c r="T85" s="229"/>
      <c r="U85" s="317"/>
      <c r="V85" s="197"/>
      <c r="W85" s="229"/>
      <c r="X85" s="5"/>
      <c r="Y85" s="34"/>
    </row>
    <row r="86" spans="1:25" ht="15" customHeight="1" thickTop="1" thickBot="1" x14ac:dyDescent="0.3">
      <c r="A86" s="93"/>
      <c r="B86" s="94"/>
      <c r="C86" s="95"/>
      <c r="D86" s="95"/>
      <c r="E86" s="94"/>
      <c r="F86" s="96"/>
      <c r="G86" s="96"/>
      <c r="H86" s="96"/>
      <c r="I86" s="96"/>
      <c r="J86" s="96"/>
      <c r="K86" s="97"/>
      <c r="L86" s="418"/>
      <c r="M86" s="268"/>
      <c r="N86" s="268"/>
      <c r="O86" s="229"/>
      <c r="Q86" s="259"/>
      <c r="R86" s="51"/>
      <c r="S86" s="228"/>
      <c r="T86" s="229"/>
      <c r="U86" s="317"/>
      <c r="V86" s="197"/>
      <c r="W86" s="229"/>
      <c r="X86" s="5"/>
      <c r="Y86" s="34"/>
    </row>
    <row r="87" spans="1:25" ht="15" customHeight="1" x14ac:dyDescent="0.3">
      <c r="A87" s="21" t="s">
        <v>7</v>
      </c>
      <c r="B87" s="80"/>
      <c r="C87" s="81"/>
      <c r="D87" s="81"/>
      <c r="E87" s="80"/>
      <c r="F87" s="82" t="s">
        <v>10</v>
      </c>
      <c r="G87" s="83" t="s">
        <v>9</v>
      </c>
      <c r="H87" s="84"/>
      <c r="I87" s="84"/>
      <c r="J87" s="83" t="s">
        <v>9</v>
      </c>
      <c r="K87" s="85"/>
      <c r="L87" s="418"/>
      <c r="M87" s="268"/>
      <c r="N87" s="268"/>
      <c r="O87" s="229"/>
      <c r="P87" s="229"/>
      <c r="Q87" s="259"/>
      <c r="R87" s="51"/>
      <c r="S87" s="228"/>
      <c r="T87" s="229"/>
      <c r="U87" s="317"/>
      <c r="V87" s="197"/>
      <c r="W87" s="229"/>
      <c r="X87" s="5"/>
      <c r="Y87" s="34"/>
    </row>
    <row r="88" spans="1:25" ht="15" customHeight="1" thickBot="1" x14ac:dyDescent="0.3">
      <c r="A88" s="86" t="s">
        <v>1</v>
      </c>
      <c r="B88" s="87" t="s">
        <v>2</v>
      </c>
      <c r="C88" s="88" t="s">
        <v>85</v>
      </c>
      <c r="D88" s="89" t="s">
        <v>86</v>
      </c>
      <c r="E88" s="132" t="s">
        <v>87</v>
      </c>
      <c r="F88" s="133" t="s">
        <v>11</v>
      </c>
      <c r="G88" s="134" t="s">
        <v>12</v>
      </c>
      <c r="H88" s="135" t="s">
        <v>88</v>
      </c>
      <c r="I88" s="136" t="s">
        <v>22</v>
      </c>
      <c r="J88" s="137" t="s">
        <v>15</v>
      </c>
      <c r="K88" s="138" t="s">
        <v>5</v>
      </c>
      <c r="L88" s="418"/>
      <c r="M88" s="229"/>
      <c r="N88" s="229"/>
      <c r="O88" s="229"/>
      <c r="P88" s="229"/>
      <c r="Q88" s="229"/>
      <c r="R88" s="229"/>
      <c r="S88" s="51"/>
      <c r="T88" s="229"/>
      <c r="U88" s="229"/>
      <c r="V88" s="229"/>
      <c r="W88" s="229"/>
      <c r="X88" s="5"/>
      <c r="Y88" s="5"/>
    </row>
    <row r="89" spans="1:25" ht="15" customHeight="1" thickTop="1" x14ac:dyDescent="0.25">
      <c r="A89" s="453">
        <v>4357</v>
      </c>
      <c r="B89" s="454" t="s">
        <v>19</v>
      </c>
      <c r="C89" s="438">
        <v>2</v>
      </c>
      <c r="D89" s="397">
        <v>1</v>
      </c>
      <c r="E89" s="396">
        <v>2</v>
      </c>
      <c r="F89" s="455">
        <v>3</v>
      </c>
      <c r="G89" s="455">
        <v>1</v>
      </c>
      <c r="H89" s="139">
        <v>1</v>
      </c>
      <c r="I89" s="140"/>
      <c r="J89" s="154">
        <f t="shared" ref="J89:J98" si="7">SUM(G89:I89)</f>
        <v>2</v>
      </c>
      <c r="K89" s="141">
        <v>1</v>
      </c>
      <c r="L89" s="418"/>
      <c r="M89" s="305" t="s">
        <v>36</v>
      </c>
      <c r="N89" s="324" t="s">
        <v>112</v>
      </c>
      <c r="O89" s="228">
        <v>1</v>
      </c>
      <c r="P89" s="229"/>
      <c r="Q89" s="325">
        <v>4357</v>
      </c>
      <c r="R89" s="326" t="s">
        <v>19</v>
      </c>
      <c r="S89" s="228">
        <v>1</v>
      </c>
      <c r="T89" s="229"/>
      <c r="U89" s="271">
        <v>534</v>
      </c>
      <c r="V89" s="321" t="s">
        <v>39</v>
      </c>
      <c r="W89" s="228">
        <v>1</v>
      </c>
      <c r="X89" s="5"/>
      <c r="Y89" s="5"/>
    </row>
    <row r="90" spans="1:25" ht="15" customHeight="1" x14ac:dyDescent="0.25">
      <c r="A90" s="430" t="s">
        <v>44</v>
      </c>
      <c r="B90" s="429" t="s">
        <v>20</v>
      </c>
      <c r="C90" s="392" t="s">
        <v>130</v>
      </c>
      <c r="D90" s="392">
        <v>2</v>
      </c>
      <c r="E90" s="400">
        <v>4</v>
      </c>
      <c r="F90" s="456">
        <v>6</v>
      </c>
      <c r="G90" s="456">
        <v>3</v>
      </c>
      <c r="H90" s="62">
        <v>2</v>
      </c>
      <c r="I90" s="63"/>
      <c r="J90" s="154">
        <f t="shared" si="7"/>
        <v>5</v>
      </c>
      <c r="K90" s="64">
        <v>2</v>
      </c>
      <c r="L90" s="418"/>
      <c r="M90" s="276">
        <v>4357</v>
      </c>
      <c r="N90" s="277" t="s">
        <v>19</v>
      </c>
      <c r="O90" s="228">
        <v>2</v>
      </c>
      <c r="P90" s="229"/>
      <c r="Q90" s="238" t="s">
        <v>44</v>
      </c>
      <c r="R90" s="235" t="s">
        <v>20</v>
      </c>
      <c r="S90" s="228">
        <v>2</v>
      </c>
      <c r="T90" s="229"/>
      <c r="U90" s="278">
        <v>4357</v>
      </c>
      <c r="V90" s="279" t="s">
        <v>19</v>
      </c>
      <c r="W90" s="228">
        <v>2</v>
      </c>
      <c r="X90" s="5"/>
      <c r="Y90" s="5"/>
    </row>
    <row r="91" spans="1:25" ht="15" customHeight="1" x14ac:dyDescent="0.25">
      <c r="A91" s="430" t="s">
        <v>36</v>
      </c>
      <c r="B91" s="412" t="s">
        <v>112</v>
      </c>
      <c r="C91" s="398">
        <v>1</v>
      </c>
      <c r="D91" s="392">
        <v>9</v>
      </c>
      <c r="E91" s="400">
        <v>5</v>
      </c>
      <c r="F91" s="456">
        <v>6</v>
      </c>
      <c r="G91" s="456">
        <v>3</v>
      </c>
      <c r="H91" s="62">
        <v>3</v>
      </c>
      <c r="I91" s="63"/>
      <c r="J91" s="154">
        <f t="shared" si="7"/>
        <v>6</v>
      </c>
      <c r="K91" s="147">
        <v>3</v>
      </c>
      <c r="L91" s="418"/>
      <c r="M91" s="226">
        <v>40</v>
      </c>
      <c r="N91" s="248" t="s">
        <v>41</v>
      </c>
      <c r="O91" s="228">
        <v>3</v>
      </c>
      <c r="P91" s="229"/>
      <c r="Q91" s="238">
        <v>154</v>
      </c>
      <c r="R91" s="246" t="s">
        <v>113</v>
      </c>
      <c r="S91" s="228">
        <v>3</v>
      </c>
      <c r="T91" s="229"/>
      <c r="U91" s="232">
        <v>154</v>
      </c>
      <c r="V91" s="247" t="s">
        <v>113</v>
      </c>
      <c r="W91" s="228">
        <v>3</v>
      </c>
      <c r="X91" s="5"/>
      <c r="Y91" s="5"/>
    </row>
    <row r="92" spans="1:25" ht="15.75" customHeight="1" thickBot="1" x14ac:dyDescent="0.3">
      <c r="A92" s="430">
        <v>534</v>
      </c>
      <c r="B92" s="412" t="s">
        <v>39</v>
      </c>
      <c r="C92" s="398">
        <v>4</v>
      </c>
      <c r="D92" s="392">
        <v>5</v>
      </c>
      <c r="E92" s="401">
        <v>1</v>
      </c>
      <c r="F92" s="456">
        <v>5</v>
      </c>
      <c r="G92" s="456">
        <v>2</v>
      </c>
      <c r="H92" s="62">
        <v>4</v>
      </c>
      <c r="I92" s="63"/>
      <c r="J92" s="154">
        <f t="shared" si="7"/>
        <v>6</v>
      </c>
      <c r="K92" s="65">
        <v>4</v>
      </c>
      <c r="L92" s="418"/>
      <c r="M92" s="226">
        <v>534</v>
      </c>
      <c r="N92" s="227" t="s">
        <v>39</v>
      </c>
      <c r="O92" s="228">
        <v>4</v>
      </c>
      <c r="P92" s="229"/>
      <c r="Q92" s="238" t="s">
        <v>42</v>
      </c>
      <c r="R92" s="235" t="s">
        <v>43</v>
      </c>
      <c r="S92" s="228">
        <v>4</v>
      </c>
      <c r="T92" s="229"/>
      <c r="U92" s="232" t="s">
        <v>44</v>
      </c>
      <c r="V92" s="240" t="s">
        <v>20</v>
      </c>
      <c r="W92" s="228">
        <v>4</v>
      </c>
      <c r="X92" s="5"/>
      <c r="Y92" s="5"/>
    </row>
    <row r="93" spans="1:25" ht="17.25" customHeight="1" thickTop="1" x14ac:dyDescent="0.25">
      <c r="A93" s="430">
        <v>154</v>
      </c>
      <c r="B93" s="431" t="s">
        <v>113</v>
      </c>
      <c r="C93" s="402" t="s">
        <v>130</v>
      </c>
      <c r="D93" s="392">
        <v>3</v>
      </c>
      <c r="E93" s="400">
        <v>3</v>
      </c>
      <c r="F93" s="456">
        <v>6</v>
      </c>
      <c r="G93" s="456">
        <v>3</v>
      </c>
      <c r="H93" s="62">
        <v>6</v>
      </c>
      <c r="I93" s="63"/>
      <c r="J93" s="154">
        <f t="shared" si="7"/>
        <v>9</v>
      </c>
      <c r="K93" s="98">
        <v>5</v>
      </c>
      <c r="L93" s="418"/>
      <c r="M93" s="226" t="s">
        <v>42</v>
      </c>
      <c r="N93" s="242" t="s">
        <v>43</v>
      </c>
      <c r="O93" s="228">
        <v>5</v>
      </c>
      <c r="P93" s="229"/>
      <c r="Q93" s="238">
        <v>534</v>
      </c>
      <c r="R93" s="239" t="s">
        <v>39</v>
      </c>
      <c r="S93" s="228">
        <v>5</v>
      </c>
      <c r="T93" s="229"/>
      <c r="U93" s="232" t="s">
        <v>36</v>
      </c>
      <c r="V93" s="233" t="s">
        <v>112</v>
      </c>
      <c r="W93" s="228">
        <v>5</v>
      </c>
      <c r="X93" s="5"/>
      <c r="Y93" s="5"/>
    </row>
    <row r="94" spans="1:25" ht="15" customHeight="1" x14ac:dyDescent="0.25">
      <c r="A94" s="430" t="s">
        <v>42</v>
      </c>
      <c r="B94" s="429" t="s">
        <v>43</v>
      </c>
      <c r="C94" s="398">
        <v>5</v>
      </c>
      <c r="D94" s="392">
        <v>4</v>
      </c>
      <c r="E94" s="400">
        <v>7</v>
      </c>
      <c r="F94" s="457">
        <v>9</v>
      </c>
      <c r="G94" s="457">
        <v>4</v>
      </c>
      <c r="H94" s="90">
        <v>5</v>
      </c>
      <c r="I94" s="91"/>
      <c r="J94" s="154">
        <f t="shared" si="7"/>
        <v>9</v>
      </c>
      <c r="K94" s="67">
        <v>6</v>
      </c>
      <c r="L94" s="418"/>
      <c r="M94" s="250">
        <v>3765</v>
      </c>
      <c r="N94" s="275" t="s">
        <v>65</v>
      </c>
      <c r="O94" s="228">
        <v>6</v>
      </c>
      <c r="P94" s="229"/>
      <c r="Q94" s="238">
        <v>4020</v>
      </c>
      <c r="R94" s="239" t="s">
        <v>35</v>
      </c>
      <c r="S94" s="228">
        <v>6</v>
      </c>
      <c r="T94" s="229"/>
      <c r="U94" s="232">
        <v>40</v>
      </c>
      <c r="V94" s="247" t="s">
        <v>41</v>
      </c>
      <c r="W94" s="228">
        <v>6</v>
      </c>
      <c r="X94" s="5"/>
      <c r="Y94" s="5"/>
    </row>
    <row r="95" spans="1:25" ht="15" customHeight="1" x14ac:dyDescent="0.25">
      <c r="A95" s="430">
        <v>40</v>
      </c>
      <c r="B95" s="431" t="s">
        <v>41</v>
      </c>
      <c r="C95" s="399">
        <v>3</v>
      </c>
      <c r="D95" s="392">
        <v>7</v>
      </c>
      <c r="E95" s="400">
        <v>6</v>
      </c>
      <c r="F95" s="457">
        <v>9</v>
      </c>
      <c r="G95" s="457">
        <v>4</v>
      </c>
      <c r="H95" s="90">
        <v>8</v>
      </c>
      <c r="I95" s="91"/>
      <c r="J95" s="154">
        <f t="shared" si="7"/>
        <v>12</v>
      </c>
      <c r="K95" s="67">
        <v>7</v>
      </c>
      <c r="L95" s="418"/>
      <c r="M95" s="226">
        <v>3402</v>
      </c>
      <c r="N95" s="248" t="s">
        <v>114</v>
      </c>
      <c r="O95" s="228">
        <v>7</v>
      </c>
      <c r="P95" s="229"/>
      <c r="Q95" s="238">
        <v>40</v>
      </c>
      <c r="R95" s="246" t="s">
        <v>41</v>
      </c>
      <c r="S95" s="228">
        <v>7</v>
      </c>
      <c r="T95" s="229"/>
      <c r="U95" s="232" t="s">
        <v>42</v>
      </c>
      <c r="V95" s="240" t="s">
        <v>43</v>
      </c>
      <c r="W95" s="228">
        <v>7</v>
      </c>
      <c r="X95" s="5"/>
      <c r="Y95" s="5"/>
    </row>
    <row r="96" spans="1:25" ht="15" customHeight="1" x14ac:dyDescent="0.25">
      <c r="A96" s="430" t="s">
        <v>115</v>
      </c>
      <c r="B96" s="431" t="s">
        <v>40</v>
      </c>
      <c r="C96" s="399">
        <v>8</v>
      </c>
      <c r="D96" s="392">
        <v>8</v>
      </c>
      <c r="E96" s="403">
        <v>9</v>
      </c>
      <c r="F96" s="457">
        <v>16</v>
      </c>
      <c r="G96" s="457">
        <v>6</v>
      </c>
      <c r="H96" s="90">
        <v>7</v>
      </c>
      <c r="I96" s="91"/>
      <c r="J96" s="154">
        <f t="shared" si="7"/>
        <v>13</v>
      </c>
      <c r="K96" s="99">
        <v>8</v>
      </c>
      <c r="L96" s="418"/>
      <c r="M96" s="226" t="s">
        <v>115</v>
      </c>
      <c r="N96" s="248" t="s">
        <v>40</v>
      </c>
      <c r="O96" s="228">
        <v>8</v>
      </c>
      <c r="P96" s="229"/>
      <c r="Q96" s="238" t="s">
        <v>115</v>
      </c>
      <c r="R96" s="246" t="s">
        <v>40</v>
      </c>
      <c r="S96" s="228">
        <v>8</v>
      </c>
      <c r="T96" s="229"/>
      <c r="U96" s="232">
        <v>4020</v>
      </c>
      <c r="V96" s="233" t="s">
        <v>35</v>
      </c>
      <c r="W96" s="228">
        <v>8</v>
      </c>
      <c r="X96" s="5"/>
      <c r="Y96" s="5"/>
    </row>
    <row r="97" spans="1:25" ht="15" customHeight="1" x14ac:dyDescent="0.25">
      <c r="A97" s="404">
        <v>3402</v>
      </c>
      <c r="B97" s="431" t="s">
        <v>114</v>
      </c>
      <c r="C97" s="398">
        <v>7</v>
      </c>
      <c r="D97" s="392" t="s">
        <v>130</v>
      </c>
      <c r="E97" s="403">
        <v>10</v>
      </c>
      <c r="F97" s="457">
        <v>17</v>
      </c>
      <c r="G97" s="457">
        <v>7</v>
      </c>
      <c r="H97" s="90">
        <v>9</v>
      </c>
      <c r="I97" s="91"/>
      <c r="J97" s="154">
        <f t="shared" si="7"/>
        <v>16</v>
      </c>
      <c r="K97" s="99">
        <v>9</v>
      </c>
      <c r="L97" s="418"/>
      <c r="M97" s="280"/>
      <c r="N97" s="281"/>
      <c r="O97" s="228"/>
      <c r="P97" s="229"/>
      <c r="Q97" s="238" t="s">
        <v>36</v>
      </c>
      <c r="R97" s="239" t="s">
        <v>112</v>
      </c>
      <c r="S97" s="228">
        <v>9</v>
      </c>
      <c r="T97" s="229"/>
      <c r="U97" s="232" t="s">
        <v>115</v>
      </c>
      <c r="V97" s="247" t="s">
        <v>40</v>
      </c>
      <c r="W97" s="228">
        <v>9</v>
      </c>
      <c r="X97" s="5"/>
      <c r="Y97" s="5"/>
    </row>
    <row r="98" spans="1:25" ht="15" customHeight="1" x14ac:dyDescent="0.25">
      <c r="A98" s="430">
        <v>3765</v>
      </c>
      <c r="B98" s="412" t="s">
        <v>65</v>
      </c>
      <c r="C98" s="399">
        <v>6</v>
      </c>
      <c r="D98" s="392">
        <v>10</v>
      </c>
      <c r="E98" s="392" t="s">
        <v>130</v>
      </c>
      <c r="F98" s="457">
        <v>16</v>
      </c>
      <c r="G98" s="457">
        <v>6</v>
      </c>
      <c r="H98" s="90">
        <v>10</v>
      </c>
      <c r="I98" s="91"/>
      <c r="J98" s="154">
        <f t="shared" si="7"/>
        <v>16</v>
      </c>
      <c r="K98" s="99">
        <v>10</v>
      </c>
      <c r="L98" s="418"/>
      <c r="M98" s="280"/>
      <c r="N98" s="281"/>
      <c r="O98" s="228"/>
      <c r="P98" s="229"/>
      <c r="Q98" s="238">
        <v>3765</v>
      </c>
      <c r="R98" s="239" t="s">
        <v>65</v>
      </c>
      <c r="S98" s="228">
        <v>10</v>
      </c>
      <c r="T98" s="229"/>
      <c r="U98" s="232">
        <v>3402</v>
      </c>
      <c r="V98" s="240" t="s">
        <v>114</v>
      </c>
      <c r="W98" s="228">
        <v>10</v>
      </c>
      <c r="X98" s="5"/>
      <c r="Y98" s="5"/>
    </row>
    <row r="99" spans="1:25" ht="15" customHeight="1" thickBot="1" x14ac:dyDescent="0.3">
      <c r="A99" s="367"/>
      <c r="B99" s="368"/>
      <c r="C99" s="340"/>
      <c r="D99" s="340"/>
      <c r="E99" s="341"/>
      <c r="F99" s="362"/>
      <c r="G99" s="362"/>
      <c r="H99" s="488"/>
      <c r="I99" s="489"/>
      <c r="J99" s="415"/>
      <c r="K99" s="125"/>
      <c r="L99" s="418">
        <v>10</v>
      </c>
      <c r="M99" s="229"/>
      <c r="N99" s="229"/>
      <c r="O99" s="228"/>
      <c r="P99" s="229"/>
      <c r="Q99" s="229"/>
      <c r="R99" s="229"/>
      <c r="S99" s="228"/>
      <c r="T99" s="229"/>
      <c r="U99" s="229"/>
      <c r="V99" s="229"/>
      <c r="W99" s="228"/>
      <c r="X99" s="5"/>
      <c r="Y99" s="5"/>
    </row>
    <row r="100" spans="1:25" ht="20.25" customHeight="1" thickTop="1" x14ac:dyDescent="0.35">
      <c r="A100" s="519" t="s">
        <v>134</v>
      </c>
      <c r="B100" s="149"/>
      <c r="C100" s="158"/>
      <c r="D100" s="158"/>
      <c r="E100" s="170"/>
      <c r="F100" s="168"/>
      <c r="G100" s="169"/>
      <c r="H100" s="130"/>
      <c r="I100" s="130"/>
      <c r="J100" s="124"/>
      <c r="K100" s="131"/>
      <c r="L100" s="418"/>
      <c r="M100" s="229"/>
      <c r="N100" s="229"/>
      <c r="O100" s="228"/>
      <c r="P100" s="229"/>
      <c r="Q100" s="229"/>
      <c r="R100" s="229"/>
      <c r="S100" s="228"/>
      <c r="T100" s="229"/>
      <c r="U100" s="229"/>
      <c r="V100" s="229"/>
      <c r="W100" s="228"/>
      <c r="X100" s="32"/>
      <c r="Y100" s="5"/>
    </row>
    <row r="101" spans="1:25" ht="15" customHeight="1" thickBot="1" x14ac:dyDescent="0.3">
      <c r="A101" s="69"/>
      <c r="B101" s="70"/>
      <c r="C101" s="171"/>
      <c r="D101" s="171"/>
      <c r="E101" s="159"/>
      <c r="F101" s="6"/>
      <c r="G101" s="92"/>
      <c r="H101" s="73"/>
      <c r="I101" s="73"/>
      <c r="J101" s="6"/>
      <c r="K101" s="72"/>
      <c r="L101" s="418"/>
      <c r="M101" s="229"/>
      <c r="N101" s="229"/>
      <c r="O101" s="228"/>
      <c r="P101" s="229"/>
      <c r="Q101" s="229"/>
      <c r="R101" s="229"/>
      <c r="S101" s="228"/>
      <c r="T101" s="229"/>
      <c r="U101" s="229"/>
      <c r="V101" s="229"/>
      <c r="W101" s="228"/>
      <c r="X101" s="8"/>
      <c r="Y101" s="5"/>
    </row>
    <row r="102" spans="1:25" ht="15" customHeight="1" thickTop="1" thickBot="1" x14ac:dyDescent="0.3">
      <c r="A102" s="100"/>
      <c r="B102" s="94"/>
      <c r="C102" s="95"/>
      <c r="D102" s="95"/>
      <c r="E102" s="94"/>
      <c r="F102" s="94"/>
      <c r="G102" s="94"/>
      <c r="H102" s="94"/>
      <c r="I102" s="94"/>
      <c r="J102" s="94"/>
      <c r="K102" s="101"/>
      <c r="L102" s="418"/>
      <c r="M102" s="229"/>
      <c r="N102" s="229"/>
      <c r="O102" s="228"/>
      <c r="P102" s="229"/>
      <c r="Q102" s="229"/>
      <c r="R102" s="229"/>
      <c r="S102" s="228"/>
      <c r="T102" s="229"/>
      <c r="U102" s="5"/>
      <c r="X102" s="196"/>
      <c r="Y102" s="5"/>
    </row>
    <row r="103" spans="1:25" ht="15" customHeight="1" x14ac:dyDescent="0.3">
      <c r="A103" s="21" t="s">
        <v>48</v>
      </c>
      <c r="B103" s="80"/>
      <c r="C103" s="81"/>
      <c r="D103" s="81"/>
      <c r="E103" s="80"/>
      <c r="F103" s="82" t="s">
        <v>10</v>
      </c>
      <c r="G103" s="83" t="s">
        <v>9</v>
      </c>
      <c r="H103" s="84"/>
      <c r="I103" s="84"/>
      <c r="J103" s="83" t="s">
        <v>9</v>
      </c>
      <c r="K103" s="85"/>
      <c r="L103" s="418"/>
      <c r="M103" s="229"/>
      <c r="N103" s="229"/>
      <c r="O103" s="228"/>
      <c r="P103" s="229"/>
      <c r="Q103" s="229"/>
      <c r="R103" s="229"/>
      <c r="S103" s="228"/>
      <c r="T103" s="229"/>
      <c r="U103" s="5"/>
      <c r="X103" s="37"/>
      <c r="Y103" s="5"/>
    </row>
    <row r="104" spans="1:25" ht="15" customHeight="1" thickBot="1" x14ac:dyDescent="0.3">
      <c r="A104" s="501" t="s">
        <v>1</v>
      </c>
      <c r="B104" s="502" t="s">
        <v>2</v>
      </c>
      <c r="C104" s="88" t="s">
        <v>85</v>
      </c>
      <c r="D104" s="89" t="s">
        <v>86</v>
      </c>
      <c r="E104" s="132" t="s">
        <v>87</v>
      </c>
      <c r="F104" s="133" t="s">
        <v>11</v>
      </c>
      <c r="G104" s="134" t="s">
        <v>12</v>
      </c>
      <c r="H104" s="135" t="s">
        <v>88</v>
      </c>
      <c r="I104" s="136" t="s">
        <v>22</v>
      </c>
      <c r="J104" s="137" t="s">
        <v>15</v>
      </c>
      <c r="K104" s="138" t="s">
        <v>5</v>
      </c>
      <c r="L104" s="418"/>
      <c r="M104" s="229"/>
      <c r="N104" s="229"/>
      <c r="O104" s="228"/>
      <c r="P104" s="229"/>
      <c r="Q104" s="229"/>
      <c r="R104" s="229"/>
      <c r="S104" s="228"/>
      <c r="T104" s="39"/>
      <c r="U104" s="229"/>
      <c r="V104" s="229"/>
      <c r="W104" s="228"/>
      <c r="X104" s="10"/>
      <c r="Y104" s="5"/>
    </row>
    <row r="105" spans="1:25" ht="15" customHeight="1" thickTop="1" x14ac:dyDescent="0.25">
      <c r="A105" s="452">
        <v>4212</v>
      </c>
      <c r="B105" s="427" t="s">
        <v>46</v>
      </c>
      <c r="C105" s="397" t="s">
        <v>130</v>
      </c>
      <c r="D105" s="438">
        <v>2</v>
      </c>
      <c r="E105" s="393">
        <v>3</v>
      </c>
      <c r="F105" s="455">
        <v>5</v>
      </c>
      <c r="G105" s="455">
        <v>3</v>
      </c>
      <c r="H105" s="152">
        <v>1</v>
      </c>
      <c r="I105" s="508"/>
      <c r="J105" s="509">
        <f t="shared" ref="J105" si="8">SUM(G105:I105)</f>
        <v>4</v>
      </c>
      <c r="K105" s="141">
        <v>1</v>
      </c>
      <c r="L105" s="418"/>
      <c r="M105" s="256">
        <v>5026</v>
      </c>
      <c r="N105" s="257" t="s">
        <v>47</v>
      </c>
      <c r="O105" s="228">
        <v>1</v>
      </c>
      <c r="P105" s="229"/>
      <c r="Q105" s="262">
        <v>3915</v>
      </c>
      <c r="R105" s="253" t="s">
        <v>116</v>
      </c>
      <c r="S105" s="228">
        <v>1</v>
      </c>
      <c r="T105" s="39"/>
      <c r="U105" s="327">
        <v>3915</v>
      </c>
      <c r="V105" s="323" t="s">
        <v>116</v>
      </c>
      <c r="W105" s="228">
        <v>1</v>
      </c>
      <c r="X105" s="39"/>
      <c r="Y105" s="5"/>
    </row>
    <row r="106" spans="1:25" ht="15" customHeight="1" x14ac:dyDescent="0.25">
      <c r="A106" s="439">
        <v>5026</v>
      </c>
      <c r="B106" s="503" t="s">
        <v>47</v>
      </c>
      <c r="C106" s="441">
        <v>1</v>
      </c>
      <c r="D106" s="440" t="s">
        <v>130</v>
      </c>
      <c r="E106" s="504">
        <v>2</v>
      </c>
      <c r="F106" s="505">
        <v>3</v>
      </c>
      <c r="G106" s="505">
        <v>2</v>
      </c>
      <c r="H106" s="114">
        <v>2</v>
      </c>
      <c r="I106" s="115"/>
      <c r="J106" s="506">
        <f t="shared" ref="J106" si="9">SUM(G106:I106)</f>
        <v>4</v>
      </c>
      <c r="K106" s="507">
        <v>2</v>
      </c>
      <c r="L106" s="418"/>
      <c r="M106" s="229"/>
      <c r="N106" s="229"/>
      <c r="O106" s="228"/>
      <c r="P106" s="229"/>
      <c r="Q106" s="238">
        <v>4212</v>
      </c>
      <c r="R106" s="235" t="s">
        <v>46</v>
      </c>
      <c r="S106" s="228">
        <v>2</v>
      </c>
      <c r="T106" s="229"/>
      <c r="U106" s="249">
        <v>5026</v>
      </c>
      <c r="V106" s="247" t="s">
        <v>47</v>
      </c>
      <c r="W106" s="228">
        <v>2</v>
      </c>
      <c r="X106" s="39"/>
      <c r="Y106" s="5"/>
    </row>
    <row r="107" spans="1:25" ht="15" customHeight="1" x14ac:dyDescent="0.25">
      <c r="A107" s="430"/>
      <c r="B107" s="429"/>
      <c r="C107" s="392"/>
      <c r="D107" s="399"/>
      <c r="E107" s="394"/>
      <c r="F107" s="457"/>
      <c r="G107" s="457"/>
      <c r="H107" s="150"/>
      <c r="I107" s="151"/>
      <c r="J107" s="154"/>
      <c r="K107" s="167"/>
      <c r="L107" s="418"/>
      <c r="M107" s="229"/>
      <c r="N107" s="229"/>
      <c r="O107" s="228"/>
      <c r="P107" s="229"/>
      <c r="Q107" s="238" t="s">
        <v>75</v>
      </c>
      <c r="R107" s="235" t="s">
        <v>117</v>
      </c>
      <c r="S107" s="228">
        <v>3</v>
      </c>
      <c r="T107" s="229"/>
      <c r="U107" s="232">
        <v>4212</v>
      </c>
      <c r="V107" s="240" t="s">
        <v>46</v>
      </c>
      <c r="W107" s="228">
        <v>3</v>
      </c>
      <c r="X107" s="39"/>
      <c r="Y107" s="5"/>
    </row>
    <row r="108" spans="1:25" ht="15" customHeight="1" thickBot="1" x14ac:dyDescent="0.3">
      <c r="A108" s="369"/>
      <c r="B108" s="370"/>
      <c r="C108" s="371"/>
      <c r="D108" s="371"/>
      <c r="E108" s="372"/>
      <c r="F108" s="373"/>
      <c r="G108" s="373"/>
      <c r="H108" s="488"/>
      <c r="I108" s="489"/>
      <c r="J108" s="415"/>
      <c r="K108" s="153"/>
      <c r="L108" s="418">
        <v>2</v>
      </c>
      <c r="M108" s="229"/>
      <c r="N108" s="229"/>
      <c r="O108" s="228"/>
      <c r="P108" s="229"/>
      <c r="Q108" s="259"/>
      <c r="R108" s="51"/>
      <c r="S108" s="282"/>
      <c r="T108" s="229"/>
      <c r="U108" s="232" t="s">
        <v>75</v>
      </c>
      <c r="V108" s="240" t="s">
        <v>117</v>
      </c>
      <c r="W108" s="228">
        <v>4</v>
      </c>
      <c r="Y108" s="5"/>
    </row>
    <row r="109" spans="1:25" ht="20.25" customHeight="1" thickTop="1" x14ac:dyDescent="0.3">
      <c r="A109" s="519" t="s">
        <v>134</v>
      </c>
      <c r="B109" s="80"/>
      <c r="C109" s="94"/>
      <c r="D109" s="94"/>
      <c r="E109" s="94"/>
      <c r="F109" s="80"/>
      <c r="G109" s="80"/>
      <c r="H109" s="80"/>
      <c r="I109" s="80"/>
      <c r="J109" s="80"/>
      <c r="K109" s="80"/>
      <c r="L109" s="418"/>
      <c r="M109" s="229"/>
      <c r="N109" s="229"/>
      <c r="O109" s="228"/>
      <c r="P109" s="229"/>
      <c r="Q109" s="259"/>
      <c r="R109" s="51"/>
      <c r="S109" s="282"/>
      <c r="T109" s="229"/>
      <c r="U109" s="317"/>
      <c r="V109" s="197"/>
      <c r="W109" s="228"/>
      <c r="X109" s="39"/>
    </row>
    <row r="110" spans="1:25" ht="15" customHeight="1" thickBot="1" x14ac:dyDescent="0.3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418"/>
      <c r="M110" s="229"/>
      <c r="N110" s="229"/>
      <c r="O110" s="228"/>
      <c r="P110" s="229"/>
      <c r="Q110" s="259"/>
      <c r="R110" s="51"/>
      <c r="S110" s="282"/>
      <c r="T110" s="229"/>
      <c r="U110" s="317"/>
      <c r="V110" s="197"/>
      <c r="W110" s="228"/>
      <c r="X110" s="34"/>
    </row>
    <row r="111" spans="1:25" ht="15" customHeight="1" thickTop="1" thickBot="1" x14ac:dyDescent="0.3">
      <c r="A111" s="93"/>
      <c r="B111" s="94"/>
      <c r="C111" s="106"/>
      <c r="D111" s="107"/>
      <c r="E111" s="94"/>
      <c r="F111" s="108"/>
      <c r="G111" s="108"/>
      <c r="H111" s="108"/>
      <c r="I111" s="108"/>
      <c r="J111" s="108"/>
      <c r="K111" s="101"/>
      <c r="L111" s="418"/>
      <c r="M111" s="229"/>
      <c r="N111" s="229"/>
      <c r="O111" s="228"/>
      <c r="P111" s="229"/>
      <c r="Q111" s="259"/>
      <c r="R111" s="51"/>
      <c r="S111" s="282"/>
      <c r="T111" s="229"/>
      <c r="U111" s="317"/>
      <c r="V111" s="197"/>
      <c r="W111" s="228"/>
      <c r="X111" s="10"/>
      <c r="Y111" s="5"/>
    </row>
    <row r="112" spans="1:25" ht="15" customHeight="1" x14ac:dyDescent="0.3">
      <c r="A112" s="21" t="s">
        <v>83</v>
      </c>
      <c r="B112" s="80"/>
      <c r="C112" s="81"/>
      <c r="D112" s="81"/>
      <c r="E112" s="80"/>
      <c r="F112" s="82" t="s">
        <v>10</v>
      </c>
      <c r="G112" s="83" t="s">
        <v>9</v>
      </c>
      <c r="H112" s="84"/>
      <c r="I112" s="84"/>
      <c r="J112" s="83" t="s">
        <v>9</v>
      </c>
      <c r="K112" s="85"/>
      <c r="L112" s="418"/>
      <c r="M112" s="229"/>
      <c r="N112" s="229"/>
      <c r="O112" s="228"/>
      <c r="P112" s="229"/>
      <c r="Q112" s="259"/>
      <c r="R112" s="51"/>
      <c r="S112" s="282"/>
      <c r="T112" s="229"/>
      <c r="U112" s="317"/>
      <c r="V112" s="197"/>
      <c r="W112" s="228"/>
      <c r="X112" s="10"/>
      <c r="Y112" s="5"/>
    </row>
    <row r="113" spans="1:25" ht="15" customHeight="1" thickBot="1" x14ac:dyDescent="0.3">
      <c r="A113" s="86" t="s">
        <v>1</v>
      </c>
      <c r="B113" s="87" t="s">
        <v>2</v>
      </c>
      <c r="C113" s="88" t="s">
        <v>85</v>
      </c>
      <c r="D113" s="89" t="s">
        <v>86</v>
      </c>
      <c r="E113" s="132" t="s">
        <v>87</v>
      </c>
      <c r="F113" s="133" t="s">
        <v>11</v>
      </c>
      <c r="G113" s="134" t="s">
        <v>12</v>
      </c>
      <c r="H113" s="135" t="s">
        <v>88</v>
      </c>
      <c r="I113" s="136" t="s">
        <v>22</v>
      </c>
      <c r="J113" s="137" t="s">
        <v>15</v>
      </c>
      <c r="K113" s="138" t="s">
        <v>5</v>
      </c>
      <c r="L113" s="418"/>
      <c r="M113" s="229"/>
      <c r="N113" s="229"/>
      <c r="O113" s="229"/>
      <c r="P113" s="229"/>
      <c r="Q113" s="229"/>
      <c r="R113" s="229"/>
      <c r="S113" s="282"/>
      <c r="T113" s="229"/>
      <c r="U113" s="229"/>
      <c r="V113" s="229"/>
      <c r="W113" s="229"/>
      <c r="X113" s="37"/>
      <c r="Y113" s="5"/>
    </row>
    <row r="114" spans="1:25" ht="15" customHeight="1" thickTop="1" x14ac:dyDescent="0.25">
      <c r="A114" s="458" t="s">
        <v>69</v>
      </c>
      <c r="B114" s="459" t="s">
        <v>120</v>
      </c>
      <c r="C114" s="460">
        <v>1</v>
      </c>
      <c r="D114" s="460">
        <v>1</v>
      </c>
      <c r="E114" s="461">
        <v>1</v>
      </c>
      <c r="F114" s="462">
        <v>2</v>
      </c>
      <c r="G114" s="462">
        <v>1</v>
      </c>
      <c r="H114" s="155">
        <v>1</v>
      </c>
      <c r="I114" s="156"/>
      <c r="J114" s="154">
        <f t="shared" ref="J114:J120" si="10">SUM(G114:I114)</f>
        <v>2</v>
      </c>
      <c r="K114" s="141">
        <v>1</v>
      </c>
      <c r="L114" s="418"/>
      <c r="M114" s="256" t="s">
        <v>118</v>
      </c>
      <c r="N114" s="257" t="s">
        <v>119</v>
      </c>
      <c r="O114" s="228">
        <v>1</v>
      </c>
      <c r="P114" s="229"/>
      <c r="Q114" s="283" t="s">
        <v>69</v>
      </c>
      <c r="R114" s="284" t="s">
        <v>120</v>
      </c>
      <c r="S114" s="228">
        <v>1</v>
      </c>
      <c r="T114" s="229"/>
      <c r="U114" s="285" t="s">
        <v>69</v>
      </c>
      <c r="V114" s="286" t="s">
        <v>120</v>
      </c>
      <c r="W114" s="228">
        <v>1</v>
      </c>
      <c r="X114" s="8"/>
      <c r="Y114" s="34"/>
    </row>
    <row r="115" spans="1:25" ht="15" customHeight="1" x14ac:dyDescent="0.25">
      <c r="A115" s="463" t="s">
        <v>81</v>
      </c>
      <c r="B115" s="468" t="s">
        <v>68</v>
      </c>
      <c r="C115" s="465">
        <v>4</v>
      </c>
      <c r="D115" s="467" t="s">
        <v>130</v>
      </c>
      <c r="E115" s="466">
        <v>2</v>
      </c>
      <c r="F115" s="467">
        <v>6</v>
      </c>
      <c r="G115" s="467">
        <v>3</v>
      </c>
      <c r="H115" s="109">
        <v>2</v>
      </c>
      <c r="I115" s="110"/>
      <c r="J115" s="154">
        <f t="shared" si="10"/>
        <v>5</v>
      </c>
      <c r="K115" s="64">
        <v>1</v>
      </c>
      <c r="L115" s="418"/>
      <c r="M115" s="226" t="s">
        <v>72</v>
      </c>
      <c r="N115" s="248" t="s">
        <v>71</v>
      </c>
      <c r="O115" s="228">
        <v>2</v>
      </c>
      <c r="P115" s="229"/>
      <c r="Q115" s="287" t="s">
        <v>27</v>
      </c>
      <c r="R115" s="288" t="s">
        <v>74</v>
      </c>
      <c r="S115" s="228">
        <v>2</v>
      </c>
      <c r="T115" s="229"/>
      <c r="U115" s="289" t="s">
        <v>81</v>
      </c>
      <c r="V115" s="290" t="s">
        <v>68</v>
      </c>
      <c r="W115" s="228">
        <v>2</v>
      </c>
      <c r="X115" s="37"/>
      <c r="Y115" s="34"/>
    </row>
    <row r="116" spans="1:25" ht="15" customHeight="1" x14ac:dyDescent="0.25">
      <c r="A116" s="463" t="s">
        <v>72</v>
      </c>
      <c r="B116" s="464" t="s">
        <v>122</v>
      </c>
      <c r="C116" s="467" t="s">
        <v>130</v>
      </c>
      <c r="D116" s="470">
        <v>3</v>
      </c>
      <c r="E116" s="466">
        <v>4</v>
      </c>
      <c r="F116" s="469">
        <v>7</v>
      </c>
      <c r="G116" s="469">
        <v>4</v>
      </c>
      <c r="H116" s="112">
        <v>3</v>
      </c>
      <c r="I116" s="113"/>
      <c r="J116" s="154">
        <f t="shared" si="10"/>
        <v>7</v>
      </c>
      <c r="K116" s="64">
        <v>1</v>
      </c>
      <c r="L116" s="418"/>
      <c r="M116" s="226" t="s">
        <v>49</v>
      </c>
      <c r="N116" s="248" t="s">
        <v>74</v>
      </c>
      <c r="O116" s="228">
        <v>3</v>
      </c>
      <c r="P116" s="229"/>
      <c r="Q116" s="287" t="s">
        <v>72</v>
      </c>
      <c r="R116" s="288" t="s">
        <v>122</v>
      </c>
      <c r="S116" s="228">
        <v>3</v>
      </c>
      <c r="T116" s="229"/>
      <c r="U116" s="289" t="s">
        <v>24</v>
      </c>
      <c r="V116" s="291" t="s">
        <v>123</v>
      </c>
      <c r="W116" s="228">
        <v>3</v>
      </c>
      <c r="X116" s="37"/>
      <c r="Y116" s="34"/>
    </row>
    <row r="117" spans="1:25" ht="15" customHeight="1" x14ac:dyDescent="0.25">
      <c r="A117" s="463" t="s">
        <v>27</v>
      </c>
      <c r="B117" s="464" t="s">
        <v>74</v>
      </c>
      <c r="C117" s="465">
        <v>3</v>
      </c>
      <c r="D117" s="470">
        <v>2</v>
      </c>
      <c r="E117" s="466">
        <v>7</v>
      </c>
      <c r="F117" s="469">
        <v>5</v>
      </c>
      <c r="G117" s="469">
        <v>2</v>
      </c>
      <c r="H117" s="112">
        <v>5</v>
      </c>
      <c r="I117" s="113"/>
      <c r="J117" s="154">
        <f t="shared" si="10"/>
        <v>7</v>
      </c>
      <c r="K117" s="64">
        <v>1</v>
      </c>
      <c r="L117" s="418"/>
      <c r="M117" s="226" t="s">
        <v>81</v>
      </c>
      <c r="N117" s="242" t="s">
        <v>68</v>
      </c>
      <c r="O117" s="228">
        <v>4</v>
      </c>
      <c r="P117" s="229"/>
      <c r="Q117" s="287" t="s">
        <v>70</v>
      </c>
      <c r="R117" s="288" t="s">
        <v>71</v>
      </c>
      <c r="S117" s="228">
        <v>4</v>
      </c>
      <c r="T117" s="229"/>
      <c r="U117" s="289" t="s">
        <v>72</v>
      </c>
      <c r="V117" s="291" t="s">
        <v>122</v>
      </c>
      <c r="W117" s="228">
        <v>4</v>
      </c>
      <c r="X117" s="10"/>
      <c r="Y117" s="34"/>
    </row>
    <row r="118" spans="1:25" ht="15" customHeight="1" x14ac:dyDescent="0.25">
      <c r="A118" s="463" t="s">
        <v>24</v>
      </c>
      <c r="B118" s="464" t="s">
        <v>123</v>
      </c>
      <c r="C118" s="469" t="s">
        <v>130</v>
      </c>
      <c r="D118" s="470">
        <v>6</v>
      </c>
      <c r="E118" s="466">
        <v>3</v>
      </c>
      <c r="F118" s="469">
        <v>9</v>
      </c>
      <c r="G118" s="469">
        <v>5</v>
      </c>
      <c r="H118" s="112">
        <v>4</v>
      </c>
      <c r="I118" s="113"/>
      <c r="J118" s="154">
        <f t="shared" si="10"/>
        <v>9</v>
      </c>
      <c r="K118" s="64">
        <v>1</v>
      </c>
      <c r="L118" s="418"/>
      <c r="M118" s="265">
        <v>500</v>
      </c>
      <c r="N118" s="266" t="s">
        <v>125</v>
      </c>
      <c r="O118" s="228">
        <v>5</v>
      </c>
      <c r="P118" s="229"/>
      <c r="Q118" s="287">
        <v>500</v>
      </c>
      <c r="R118" s="288" t="s">
        <v>124</v>
      </c>
      <c r="S118" s="228">
        <v>5</v>
      </c>
      <c r="T118" s="229"/>
      <c r="U118" s="292">
        <v>500</v>
      </c>
      <c r="V118" s="293" t="s">
        <v>125</v>
      </c>
      <c r="W118" s="228">
        <v>5</v>
      </c>
      <c r="X118" s="10"/>
      <c r="Y118" s="34"/>
    </row>
    <row r="119" spans="1:25" ht="15" customHeight="1" x14ac:dyDescent="0.25">
      <c r="A119" s="463" t="s">
        <v>70</v>
      </c>
      <c r="B119" s="464" t="s">
        <v>71</v>
      </c>
      <c r="C119" s="470">
        <v>2</v>
      </c>
      <c r="D119" s="470">
        <v>4</v>
      </c>
      <c r="E119" s="466">
        <v>6</v>
      </c>
      <c r="F119" s="469">
        <v>6</v>
      </c>
      <c r="G119" s="469">
        <v>3</v>
      </c>
      <c r="H119" s="112">
        <v>6</v>
      </c>
      <c r="I119" s="113"/>
      <c r="J119" s="154">
        <f t="shared" si="10"/>
        <v>9</v>
      </c>
      <c r="K119" s="64">
        <v>1</v>
      </c>
      <c r="L119" s="418"/>
      <c r="M119" s="297"/>
      <c r="N119" s="298"/>
      <c r="O119" s="229"/>
      <c r="P119" s="229"/>
      <c r="Q119" s="295" t="s">
        <v>24</v>
      </c>
      <c r="R119" s="296" t="s">
        <v>123</v>
      </c>
      <c r="S119" s="294">
        <v>6</v>
      </c>
      <c r="T119" s="229"/>
      <c r="U119" s="289" t="s">
        <v>70</v>
      </c>
      <c r="V119" s="291" t="s">
        <v>71</v>
      </c>
      <c r="W119" s="228">
        <v>6</v>
      </c>
      <c r="X119" s="59"/>
      <c r="Y119" s="34"/>
    </row>
    <row r="120" spans="1:25" ht="15" customHeight="1" x14ac:dyDescent="0.25">
      <c r="A120" s="471">
        <v>500</v>
      </c>
      <c r="B120" s="472" t="s">
        <v>125</v>
      </c>
      <c r="C120" s="470">
        <v>5</v>
      </c>
      <c r="D120" s="470">
        <v>5</v>
      </c>
      <c r="E120" s="466">
        <v>5</v>
      </c>
      <c r="F120" s="469">
        <v>10</v>
      </c>
      <c r="G120" s="469">
        <v>6</v>
      </c>
      <c r="H120" s="112">
        <v>7</v>
      </c>
      <c r="I120" s="113"/>
      <c r="J120" s="154">
        <f t="shared" si="10"/>
        <v>13</v>
      </c>
      <c r="K120" s="64">
        <v>1</v>
      </c>
      <c r="L120" s="418"/>
      <c r="M120" s="280"/>
      <c r="N120" s="281"/>
      <c r="O120" s="229"/>
      <c r="P120" s="229"/>
      <c r="Q120" s="299"/>
      <c r="R120" s="300"/>
      <c r="S120" s="51"/>
      <c r="T120" s="229"/>
      <c r="U120" s="289" t="s">
        <v>27</v>
      </c>
      <c r="V120" s="291" t="s">
        <v>74</v>
      </c>
      <c r="W120" s="228">
        <v>7</v>
      </c>
      <c r="X120" s="10"/>
      <c r="Y120" s="34"/>
    </row>
    <row r="121" spans="1:25" ht="15" customHeight="1" thickBot="1" x14ac:dyDescent="0.3">
      <c r="A121" s="381"/>
      <c r="B121" s="382"/>
      <c r="C121" s="383"/>
      <c r="D121" s="384"/>
      <c r="E121" s="384"/>
      <c r="F121" s="384"/>
      <c r="G121" s="384"/>
      <c r="H121" s="488"/>
      <c r="I121" s="489"/>
      <c r="J121" s="415">
        <f t="shared" ref="J121" si="11">SUM(G121:I121)</f>
        <v>0</v>
      </c>
      <c r="K121" s="64">
        <v>1</v>
      </c>
      <c r="L121" s="418">
        <v>7</v>
      </c>
      <c r="M121" s="280"/>
      <c r="N121" s="281"/>
      <c r="O121" s="229"/>
      <c r="P121" s="229"/>
      <c r="Q121" s="301"/>
      <c r="R121" s="302"/>
      <c r="S121" s="51"/>
      <c r="T121" s="229"/>
      <c r="U121" s="318"/>
      <c r="V121" s="319"/>
      <c r="W121" s="228"/>
      <c r="X121" s="8"/>
      <c r="Y121" s="34"/>
    </row>
    <row r="122" spans="1:25" ht="20.25" customHeight="1" thickTop="1" x14ac:dyDescent="0.3">
      <c r="A122" s="519" t="s">
        <v>134</v>
      </c>
      <c r="B122" s="9"/>
      <c r="C122" s="8"/>
      <c r="D122" s="34"/>
      <c r="E122" s="111"/>
      <c r="F122" s="9"/>
      <c r="G122" s="10"/>
      <c r="H122" s="33"/>
      <c r="I122" s="34"/>
      <c r="J122" s="38"/>
      <c r="K122" s="50"/>
      <c r="L122" s="418"/>
      <c r="M122" s="280"/>
      <c r="N122" s="281"/>
      <c r="O122" s="229"/>
      <c r="P122" s="229"/>
      <c r="Q122" s="301"/>
      <c r="R122" s="302"/>
      <c r="S122" s="51"/>
      <c r="T122" s="229"/>
      <c r="U122" s="318"/>
      <c r="V122" s="319"/>
      <c r="W122" s="228"/>
      <c r="X122" s="10"/>
      <c r="Y122" s="34"/>
    </row>
    <row r="123" spans="1:25" ht="17.25" customHeight="1" thickBot="1" x14ac:dyDescent="0.3">
      <c r="C123" s="3"/>
      <c r="D123" s="2"/>
      <c r="F123" s="1"/>
      <c r="G123" s="1"/>
      <c r="H123" s="1"/>
      <c r="I123" s="1"/>
      <c r="J123" s="1"/>
      <c r="K123" s="1"/>
      <c r="L123" s="418"/>
      <c r="M123" s="510"/>
      <c r="N123" s="511"/>
      <c r="O123" s="512"/>
      <c r="P123" s="512"/>
      <c r="Q123" s="513"/>
      <c r="R123" s="512"/>
      <c r="S123" s="512"/>
      <c r="T123" s="514"/>
      <c r="U123" s="514"/>
      <c r="V123" s="124"/>
      <c r="W123" s="228"/>
      <c r="X123" s="8"/>
      <c r="Y123" s="34"/>
    </row>
    <row r="124" spans="1:25" ht="15" customHeight="1" thickTop="1" thickBot="1" x14ac:dyDescent="0.3">
      <c r="A124" s="93"/>
      <c r="B124" s="94"/>
      <c r="C124" s="106"/>
      <c r="D124" s="107"/>
      <c r="E124" s="94"/>
      <c r="F124" s="108"/>
      <c r="G124" s="108"/>
      <c r="H124" s="108"/>
      <c r="I124" s="108"/>
      <c r="J124" s="108"/>
      <c r="K124" s="101"/>
      <c r="L124" s="418"/>
      <c r="M124" s="280"/>
      <c r="N124" s="281"/>
      <c r="O124" s="229"/>
      <c r="P124" s="229"/>
      <c r="Q124" s="301"/>
      <c r="R124" s="302"/>
      <c r="S124" s="51"/>
      <c r="T124" s="229"/>
      <c r="U124" s="318"/>
      <c r="V124" s="319"/>
      <c r="W124" s="228"/>
      <c r="X124" s="8"/>
      <c r="Y124" s="34"/>
    </row>
    <row r="125" spans="1:25" ht="15" customHeight="1" x14ac:dyDescent="0.3">
      <c r="A125" s="21" t="s">
        <v>82</v>
      </c>
      <c r="C125" s="376"/>
      <c r="D125" s="376"/>
      <c r="F125" s="82" t="s">
        <v>10</v>
      </c>
      <c r="G125" s="83" t="s">
        <v>9</v>
      </c>
      <c r="H125" s="22"/>
      <c r="I125" s="22"/>
      <c r="J125" s="377" t="s">
        <v>9</v>
      </c>
      <c r="K125" s="23"/>
      <c r="L125" s="418"/>
      <c r="M125" s="378"/>
      <c r="N125" s="379"/>
      <c r="O125" s="229"/>
      <c r="P125" s="229"/>
      <c r="Q125" s="301"/>
      <c r="R125" s="302"/>
      <c r="S125" s="51"/>
      <c r="T125" s="229"/>
      <c r="U125" s="301"/>
      <c r="V125" s="302"/>
      <c r="W125" s="228"/>
      <c r="X125" s="8"/>
      <c r="Y125" s="34"/>
    </row>
    <row r="126" spans="1:25" ht="15" customHeight="1" thickBot="1" x14ac:dyDescent="0.3">
      <c r="A126" s="86" t="s">
        <v>1</v>
      </c>
      <c r="B126" s="87" t="s">
        <v>2</v>
      </c>
      <c r="C126" s="88" t="s">
        <v>85</v>
      </c>
      <c r="D126" s="89" t="s">
        <v>86</v>
      </c>
      <c r="E126" s="132" t="s">
        <v>87</v>
      </c>
      <c r="F126" s="133" t="s">
        <v>11</v>
      </c>
      <c r="G126" s="134" t="s">
        <v>12</v>
      </c>
      <c r="H126" s="135" t="s">
        <v>88</v>
      </c>
      <c r="I126" s="136" t="s">
        <v>22</v>
      </c>
      <c r="J126" s="137" t="s">
        <v>15</v>
      </c>
      <c r="K126" s="138" t="s">
        <v>5</v>
      </c>
      <c r="L126" s="418"/>
      <c r="M126" s="280"/>
      <c r="N126" s="281"/>
      <c r="O126" s="229"/>
      <c r="P126" s="229"/>
      <c r="Q126" s="301"/>
      <c r="R126" s="302"/>
      <c r="S126" s="51"/>
      <c r="T126" s="229"/>
      <c r="U126" s="303"/>
      <c r="V126" s="304"/>
      <c r="W126" s="229"/>
      <c r="X126" s="8"/>
      <c r="Y126" s="34"/>
    </row>
    <row r="127" spans="1:25" ht="15" customHeight="1" thickTop="1" x14ac:dyDescent="0.25">
      <c r="A127" s="458" t="s">
        <v>73</v>
      </c>
      <c r="B127" s="473" t="s">
        <v>126</v>
      </c>
      <c r="C127" s="474">
        <v>1</v>
      </c>
      <c r="D127" s="460">
        <v>1</v>
      </c>
      <c r="E127" s="461">
        <v>1</v>
      </c>
      <c r="F127" s="462">
        <v>2</v>
      </c>
      <c r="G127" s="462">
        <v>1</v>
      </c>
      <c r="H127" s="155">
        <v>1</v>
      </c>
      <c r="I127" s="156"/>
      <c r="J127" s="154">
        <f t="shared" ref="J127" si="12">SUM(G127:I127)</f>
        <v>2</v>
      </c>
      <c r="K127" s="141">
        <v>1</v>
      </c>
      <c r="L127" s="418"/>
      <c r="M127" s="305">
        <v>5265</v>
      </c>
      <c r="N127" s="261" t="s">
        <v>126</v>
      </c>
      <c r="O127" s="228">
        <v>1</v>
      </c>
      <c r="P127" s="229"/>
      <c r="Q127" s="306" t="s">
        <v>73</v>
      </c>
      <c r="R127" s="307" t="s">
        <v>126</v>
      </c>
      <c r="S127" s="228">
        <v>1</v>
      </c>
      <c r="T127" s="229"/>
      <c r="U127" s="285" t="s">
        <v>73</v>
      </c>
      <c r="V127" s="308" t="s">
        <v>126</v>
      </c>
      <c r="W127" s="228">
        <v>1</v>
      </c>
      <c r="X127" s="8"/>
      <c r="Y127" s="34"/>
    </row>
    <row r="128" spans="1:25" ht="15" customHeight="1" x14ac:dyDescent="0.25">
      <c r="A128" s="475" t="s">
        <v>49</v>
      </c>
      <c r="B128" s="476" t="s">
        <v>121</v>
      </c>
      <c r="C128" s="470">
        <v>3</v>
      </c>
      <c r="D128" s="470">
        <v>4</v>
      </c>
      <c r="E128" s="466">
        <v>2</v>
      </c>
      <c r="F128" s="469">
        <v>5</v>
      </c>
      <c r="G128" s="469">
        <v>3</v>
      </c>
      <c r="H128" s="112">
        <v>2</v>
      </c>
      <c r="I128" s="113"/>
      <c r="J128" s="154">
        <f t="shared" ref="J128:J129" si="13">SUM(G128:I128)</f>
        <v>5</v>
      </c>
      <c r="K128" s="64">
        <v>1</v>
      </c>
      <c r="L128" s="225"/>
      <c r="M128" s="250">
        <v>4571</v>
      </c>
      <c r="N128" s="309" t="s">
        <v>67</v>
      </c>
      <c r="O128" s="228">
        <v>2</v>
      </c>
      <c r="P128" s="229"/>
      <c r="Q128" s="287">
        <v>4571</v>
      </c>
      <c r="R128" s="288" t="s">
        <v>127</v>
      </c>
      <c r="S128" s="228">
        <v>2</v>
      </c>
      <c r="T128" s="229"/>
      <c r="U128" s="289" t="s">
        <v>49</v>
      </c>
      <c r="V128" s="291" t="s">
        <v>121</v>
      </c>
      <c r="W128" s="228">
        <v>2</v>
      </c>
      <c r="X128" s="10"/>
    </row>
    <row r="129" spans="1:25" ht="15" customHeight="1" x14ac:dyDescent="0.25">
      <c r="A129" s="463">
        <v>4571</v>
      </c>
      <c r="B129" s="464" t="s">
        <v>127</v>
      </c>
      <c r="C129" s="470">
        <v>2</v>
      </c>
      <c r="D129" s="470">
        <v>2</v>
      </c>
      <c r="E129" s="466">
        <v>4</v>
      </c>
      <c r="F129" s="469">
        <v>4</v>
      </c>
      <c r="G129" s="469">
        <v>2</v>
      </c>
      <c r="H129" s="109">
        <v>3</v>
      </c>
      <c r="I129" s="110"/>
      <c r="J129" s="154">
        <f t="shared" si="13"/>
        <v>5</v>
      </c>
      <c r="K129" s="64">
        <v>1</v>
      </c>
      <c r="L129" s="225"/>
      <c r="M129" s="250">
        <v>5369</v>
      </c>
      <c r="N129" s="251" t="s">
        <v>121</v>
      </c>
      <c r="O129" s="228">
        <v>3</v>
      </c>
      <c r="P129" s="229"/>
      <c r="Q129" s="287">
        <v>5288</v>
      </c>
      <c r="R129" s="310" t="s">
        <v>66</v>
      </c>
      <c r="S129" s="228">
        <v>3</v>
      </c>
      <c r="T129" s="229"/>
      <c r="U129" s="311">
        <v>5288</v>
      </c>
      <c r="V129" s="312" t="s">
        <v>66</v>
      </c>
      <c r="W129" s="228">
        <v>3</v>
      </c>
      <c r="X129" s="219"/>
    </row>
    <row r="130" spans="1:25" ht="15" customHeight="1" x14ac:dyDescent="0.25">
      <c r="A130" s="463"/>
      <c r="B130" s="477"/>
      <c r="C130" s="470"/>
      <c r="D130" s="470"/>
      <c r="E130" s="466"/>
      <c r="F130" s="469"/>
      <c r="G130" s="469"/>
      <c r="H130" s="112"/>
      <c r="I130" s="113"/>
      <c r="J130" s="154"/>
      <c r="K130" s="64"/>
      <c r="L130" s="418"/>
      <c r="M130" s="250">
        <v>5288</v>
      </c>
      <c r="N130" s="237" t="s">
        <v>66</v>
      </c>
      <c r="O130" s="228">
        <v>4</v>
      </c>
      <c r="P130" s="229"/>
      <c r="Q130" s="287" t="s">
        <v>49</v>
      </c>
      <c r="R130" s="288" t="s">
        <v>121</v>
      </c>
      <c r="S130" s="228">
        <v>4</v>
      </c>
      <c r="T130" s="229"/>
      <c r="U130" s="289">
        <v>4571</v>
      </c>
      <c r="V130" s="291" t="s">
        <v>127</v>
      </c>
      <c r="W130" s="228">
        <v>4</v>
      </c>
      <c r="X130" s="5"/>
      <c r="Y130" s="34"/>
    </row>
    <row r="131" spans="1:25" ht="15" customHeight="1" thickBot="1" x14ac:dyDescent="0.3">
      <c r="A131" s="381"/>
      <c r="B131" s="382"/>
      <c r="C131" s="383"/>
      <c r="D131" s="384"/>
      <c r="E131" s="384"/>
      <c r="F131" s="384"/>
      <c r="G131" s="384"/>
      <c r="H131" s="488"/>
      <c r="I131" s="489"/>
      <c r="J131" s="415"/>
      <c r="K131" s="65"/>
      <c r="L131" s="418">
        <v>3</v>
      </c>
      <c r="M131" s="229"/>
      <c r="N131" s="229"/>
      <c r="O131" s="229"/>
      <c r="P131" s="229"/>
      <c r="Q131" s="484"/>
      <c r="R131" s="189"/>
      <c r="S131" s="179"/>
      <c r="T131" s="229"/>
      <c r="U131" s="9"/>
      <c r="V131" s="10"/>
      <c r="W131" s="228"/>
      <c r="X131" s="5"/>
      <c r="Y131" s="34"/>
    </row>
    <row r="132" spans="1:25" ht="20.25" customHeight="1" thickTop="1" x14ac:dyDescent="0.3">
      <c r="A132" s="519" t="s">
        <v>134</v>
      </c>
      <c r="L132" s="418"/>
      <c r="M132" s="9"/>
      <c r="N132" s="8"/>
      <c r="O132" s="8"/>
      <c r="P132" s="229"/>
      <c r="Q132" s="192"/>
      <c r="R132" s="189"/>
      <c r="S132" s="179"/>
      <c r="T132" s="229"/>
      <c r="U132" s="34"/>
      <c r="V132" s="36"/>
      <c r="W132" s="179"/>
      <c r="X132" s="5"/>
      <c r="Y132" s="34"/>
    </row>
    <row r="133" spans="1:25" ht="15" customHeight="1" x14ac:dyDescent="0.25">
      <c r="L133" s="423">
        <f>SUM(L11:L132)</f>
        <v>75</v>
      </c>
      <c r="M133" s="9"/>
      <c r="N133" s="8"/>
      <c r="O133" s="8"/>
      <c r="P133" s="229"/>
      <c r="Q133" s="192"/>
      <c r="R133" s="214"/>
      <c r="S133" s="179"/>
      <c r="T133" s="229"/>
      <c r="U133" s="34"/>
      <c r="V133" s="36"/>
      <c r="W133" s="11"/>
      <c r="X133" s="5"/>
      <c r="Y133" s="34"/>
    </row>
    <row r="134" spans="1:25" ht="18" customHeight="1" x14ac:dyDescent="0.25">
      <c r="L134" s="418"/>
      <c r="M134" s="9"/>
      <c r="N134" s="8"/>
      <c r="O134" s="8"/>
      <c r="P134" s="229"/>
      <c r="Q134" s="38"/>
      <c r="R134" s="9"/>
      <c r="S134" s="10"/>
      <c r="T134" s="229"/>
      <c r="U134" s="34"/>
      <c r="V134" s="36"/>
      <c r="W134" s="11"/>
      <c r="X134" s="5"/>
      <c r="Y134" s="34"/>
    </row>
    <row r="135" spans="1:25" ht="17.25" customHeight="1" x14ac:dyDescent="0.25">
      <c r="L135" s="418"/>
      <c r="M135" s="9"/>
      <c r="N135" s="8"/>
      <c r="O135" s="8"/>
      <c r="P135" s="229"/>
      <c r="Q135" s="38"/>
      <c r="R135" s="9"/>
      <c r="S135" s="10"/>
      <c r="T135" s="229"/>
      <c r="U135" s="34"/>
      <c r="V135" s="36"/>
      <c r="W135" s="11"/>
      <c r="X135" s="5"/>
      <c r="Y135" s="34"/>
    </row>
    <row r="136" spans="1:25" ht="15" customHeight="1" x14ac:dyDescent="0.25">
      <c r="A136" s="510"/>
      <c r="B136" s="511"/>
      <c r="C136" s="512"/>
      <c r="D136" s="512"/>
      <c r="E136" s="513"/>
      <c r="F136" s="512"/>
      <c r="G136" s="512"/>
      <c r="H136" s="514"/>
      <c r="I136" s="514"/>
      <c r="J136" s="124"/>
      <c r="K136" s="131"/>
      <c r="L136" s="418"/>
      <c r="M136" s="9"/>
      <c r="N136" s="8"/>
      <c r="O136" s="8"/>
      <c r="P136" s="229"/>
      <c r="Q136" s="38"/>
      <c r="R136" s="9"/>
      <c r="S136" s="10"/>
      <c r="T136" s="229"/>
      <c r="U136" s="34"/>
      <c r="V136" s="36"/>
      <c r="W136" s="11"/>
      <c r="X136" s="5"/>
      <c r="Y136" s="34"/>
    </row>
    <row r="137" spans="1:25" ht="15" customHeight="1" x14ac:dyDescent="0.25">
      <c r="L137" s="418"/>
      <c r="M137" s="9"/>
      <c r="N137" s="8"/>
      <c r="O137" s="8"/>
      <c r="P137" s="229"/>
      <c r="Q137" s="9"/>
      <c r="R137" s="10"/>
      <c r="S137" s="10"/>
      <c r="T137" s="229"/>
      <c r="U137" s="36"/>
      <c r="V137" s="8"/>
      <c r="W137" s="11"/>
      <c r="X137" s="5"/>
      <c r="Y137" s="34"/>
    </row>
    <row r="138" spans="1:25" ht="15" customHeight="1" x14ac:dyDescent="0.25">
      <c r="L138" s="418"/>
      <c r="M138" s="10"/>
      <c r="N138" s="10"/>
      <c r="O138" s="34"/>
      <c r="P138" s="34"/>
      <c r="Q138" s="192"/>
      <c r="R138" s="189"/>
      <c r="S138" s="179"/>
      <c r="T138" s="229"/>
      <c r="U138" s="9"/>
      <c r="V138" s="10"/>
      <c r="W138" s="8"/>
      <c r="X138" s="5"/>
      <c r="Y138" s="34"/>
    </row>
    <row r="139" spans="1:25" ht="15" customHeight="1" x14ac:dyDescent="0.25">
      <c r="L139" s="418"/>
      <c r="M139" s="193"/>
      <c r="N139" s="193"/>
      <c r="O139" s="216"/>
      <c r="P139" s="34"/>
      <c r="Q139" s="192"/>
      <c r="R139" s="189"/>
      <c r="S139" s="179"/>
      <c r="T139" s="10"/>
      <c r="U139" s="210"/>
      <c r="V139" s="211"/>
      <c r="W139" s="179"/>
      <c r="X139" s="5"/>
      <c r="Y139" s="34"/>
    </row>
    <row r="140" spans="1:25" ht="15" customHeight="1" x14ac:dyDescent="0.2">
      <c r="L140" s="418"/>
      <c r="M140" s="182"/>
      <c r="N140" s="188"/>
      <c r="O140" s="216"/>
      <c r="P140" s="34"/>
      <c r="Q140" s="192"/>
      <c r="R140" s="189"/>
      <c r="S140" s="179"/>
      <c r="T140" s="10"/>
      <c r="U140" s="9"/>
      <c r="V140" s="10"/>
      <c r="W140" s="179"/>
      <c r="X140" s="5"/>
      <c r="Y140" s="34"/>
    </row>
    <row r="141" spans="1:25" ht="15" customHeight="1" x14ac:dyDescent="0.2">
      <c r="L141" s="418"/>
      <c r="M141" s="182"/>
      <c r="N141" s="217"/>
      <c r="O141" s="216"/>
      <c r="P141" s="34"/>
      <c r="Q141" s="192"/>
      <c r="R141" s="214"/>
      <c r="S141" s="179"/>
      <c r="T141" s="10"/>
      <c r="U141" s="210"/>
      <c r="V141" s="211"/>
      <c r="W141" s="179"/>
      <c r="X141" s="5"/>
      <c r="Y141" s="34"/>
    </row>
    <row r="142" spans="1:25" ht="15" customHeight="1" x14ac:dyDescent="0.2">
      <c r="L142" s="418"/>
      <c r="M142" s="5"/>
      <c r="N142" s="10"/>
      <c r="O142" s="10"/>
      <c r="P142" s="34"/>
      <c r="Q142" s="5"/>
      <c r="R142" s="5"/>
      <c r="S142" s="5"/>
      <c r="T142" s="10"/>
      <c r="U142" s="34"/>
      <c r="V142" s="36"/>
      <c r="W142" s="179"/>
      <c r="X142" s="5"/>
      <c r="Y142" s="34"/>
    </row>
    <row r="143" spans="1:25" ht="15" customHeight="1" x14ac:dyDescent="0.35">
      <c r="L143" s="418"/>
      <c r="M143" s="212"/>
      <c r="N143" s="8"/>
      <c r="O143" s="8"/>
      <c r="P143" s="34"/>
      <c r="Q143" s="5"/>
      <c r="R143" s="5"/>
      <c r="S143" s="5"/>
      <c r="T143" s="10"/>
      <c r="U143" s="34"/>
      <c r="V143" s="36"/>
      <c r="W143" s="9"/>
      <c r="X143" s="32"/>
      <c r="Y143" s="34"/>
    </row>
    <row r="144" spans="1:25" ht="15" customHeight="1" x14ac:dyDescent="0.2">
      <c r="L144" s="418"/>
      <c r="M144" s="212"/>
      <c r="N144" s="8"/>
      <c r="O144" s="8"/>
      <c r="P144" s="35"/>
      <c r="Q144" s="35"/>
      <c r="R144" s="178"/>
      <c r="S144" s="207"/>
      <c r="T144" s="10"/>
      <c r="U144" s="34"/>
      <c r="V144" s="36"/>
      <c r="W144" s="9"/>
      <c r="X144" s="5"/>
      <c r="Y144" s="34"/>
    </row>
    <row r="145" spans="12:25" ht="15" customHeight="1" x14ac:dyDescent="0.2">
      <c r="L145" s="419"/>
      <c r="M145" s="212"/>
      <c r="N145" s="10"/>
      <c r="O145" s="10"/>
      <c r="P145" s="35"/>
      <c r="Q145" s="35"/>
      <c r="R145" s="9"/>
      <c r="S145" s="10"/>
      <c r="T145" s="34"/>
      <c r="U145" s="34"/>
      <c r="V145" s="36"/>
      <c r="W145" s="9"/>
      <c r="X145" s="10"/>
      <c r="Y145" s="380"/>
    </row>
    <row r="146" spans="12:25" ht="15" customHeight="1" x14ac:dyDescent="0.2">
      <c r="L146" s="418"/>
      <c r="M146" s="212"/>
      <c r="N146" s="10"/>
      <c r="O146" s="10"/>
      <c r="P146" s="34"/>
      <c r="Q146" s="192"/>
      <c r="R146" s="189"/>
      <c r="S146" s="179"/>
      <c r="T146" s="34"/>
      <c r="U146" s="9"/>
      <c r="V146" s="10"/>
      <c r="W146" s="9"/>
      <c r="X146" s="10"/>
      <c r="Y146" s="34"/>
    </row>
    <row r="147" spans="12:25" ht="15" customHeight="1" x14ac:dyDescent="0.2">
      <c r="L147" s="418"/>
      <c r="M147" s="186"/>
      <c r="N147" s="195"/>
      <c r="O147" s="213"/>
      <c r="P147" s="34"/>
      <c r="Q147" s="122"/>
      <c r="R147" s="194"/>
      <c r="S147" s="179"/>
      <c r="T147" s="10"/>
      <c r="U147" s="178"/>
      <c r="V147" s="183"/>
      <c r="W147" s="179"/>
      <c r="X147" s="207"/>
      <c r="Y147" s="34"/>
    </row>
    <row r="148" spans="12:25" ht="18" customHeight="1" x14ac:dyDescent="0.2">
      <c r="L148" s="418"/>
      <c r="M148" s="215"/>
      <c r="N148" s="215"/>
      <c r="O148" s="213"/>
      <c r="P148" s="34"/>
      <c r="Q148" s="191"/>
      <c r="R148" s="191"/>
      <c r="S148" s="179"/>
      <c r="T148" s="10"/>
      <c r="U148" s="9"/>
      <c r="V148" s="47"/>
      <c r="W148" s="179"/>
      <c r="X148" s="10"/>
      <c r="Y148" s="34"/>
    </row>
    <row r="149" spans="12:25" ht="17.25" customHeight="1" x14ac:dyDescent="0.2">
      <c r="L149" s="418"/>
      <c r="M149" s="186"/>
      <c r="N149" s="195"/>
      <c r="O149" s="213"/>
      <c r="P149" s="34"/>
      <c r="Q149" s="192"/>
      <c r="R149" s="189"/>
      <c r="S149" s="179"/>
      <c r="T149" s="10"/>
      <c r="U149" s="9"/>
      <c r="V149" s="8"/>
      <c r="W149" s="179"/>
      <c r="X149" s="8"/>
      <c r="Y149" s="34"/>
    </row>
    <row r="150" spans="12:25" ht="15" customHeight="1" x14ac:dyDescent="0.2">
      <c r="L150" s="418"/>
      <c r="M150" s="218"/>
      <c r="N150" s="215"/>
      <c r="O150" s="60"/>
      <c r="P150" s="34"/>
      <c r="Q150" s="122"/>
      <c r="R150" s="194"/>
      <c r="S150" s="179"/>
      <c r="T150" s="8"/>
      <c r="U150" s="210"/>
      <c r="V150" s="211"/>
      <c r="W150" s="179"/>
      <c r="X150" s="10"/>
    </row>
    <row r="151" spans="12:25" ht="15" customHeight="1" x14ac:dyDescent="0.2">
      <c r="L151" s="418"/>
      <c r="M151" s="186"/>
      <c r="N151" s="195"/>
      <c r="O151" s="60"/>
      <c r="P151" s="34"/>
      <c r="Q151" s="192"/>
      <c r="R151" s="191"/>
      <c r="S151" s="179"/>
      <c r="T151" s="8"/>
      <c r="U151" s="9"/>
      <c r="V151" s="8"/>
      <c r="W151" s="179"/>
      <c r="X151" s="10"/>
      <c r="Y151" s="5"/>
    </row>
    <row r="152" spans="12:25" ht="15" customHeight="1" x14ac:dyDescent="0.2">
      <c r="L152" s="418"/>
      <c r="M152" s="198"/>
      <c r="N152" s="199"/>
      <c r="O152" s="60"/>
      <c r="P152" s="34"/>
      <c r="Q152" s="122"/>
      <c r="R152" s="194"/>
      <c r="S152" s="179"/>
      <c r="T152" s="207"/>
      <c r="U152" s="9"/>
      <c r="V152" s="8"/>
      <c r="W152" s="179"/>
      <c r="X152" s="10"/>
      <c r="Y152" s="5"/>
    </row>
    <row r="153" spans="12:25" ht="15" customHeight="1" x14ac:dyDescent="0.2">
      <c r="L153" s="418"/>
      <c r="M153" s="215"/>
      <c r="N153" s="215"/>
      <c r="O153" s="60"/>
      <c r="P153" s="34"/>
      <c r="Q153" s="191"/>
      <c r="R153" s="191"/>
      <c r="S153" s="179"/>
      <c r="T153" s="10"/>
      <c r="U153" s="9"/>
      <c r="V153" s="47"/>
      <c r="W153" s="179"/>
      <c r="X153" s="10"/>
      <c r="Y153" s="5"/>
    </row>
    <row r="154" spans="12:25" ht="15" customHeight="1" x14ac:dyDescent="0.2">
      <c r="L154" s="418"/>
      <c r="M154" s="186"/>
      <c r="N154" s="215"/>
      <c r="O154" s="60"/>
      <c r="P154" s="34"/>
      <c r="Q154" s="122"/>
      <c r="R154" s="214"/>
      <c r="S154" s="179"/>
      <c r="T154" s="10"/>
      <c r="U154" s="178"/>
      <c r="V154" s="183"/>
      <c r="W154" s="179"/>
      <c r="X154" s="5"/>
      <c r="Y154" s="5"/>
    </row>
    <row r="155" spans="12:25" ht="15" customHeight="1" x14ac:dyDescent="0.2">
      <c r="L155" s="418"/>
      <c r="M155" s="186"/>
      <c r="N155" s="215"/>
      <c r="O155" s="60"/>
      <c r="P155" s="34"/>
      <c r="Q155" s="35"/>
      <c r="R155" s="9"/>
      <c r="S155" s="10"/>
      <c r="T155" s="8"/>
      <c r="U155" s="34"/>
      <c r="V155" s="38"/>
      <c r="W155" s="179"/>
      <c r="X155" s="5"/>
      <c r="Y155" s="5"/>
    </row>
    <row r="156" spans="12:25" ht="15" customHeight="1" x14ac:dyDescent="0.2">
      <c r="L156" s="418"/>
      <c r="M156" s="212"/>
      <c r="N156" s="212"/>
      <c r="O156" s="212"/>
      <c r="P156" s="212"/>
      <c r="Q156" s="35"/>
      <c r="R156" s="9"/>
      <c r="S156" s="10"/>
      <c r="T156" s="8"/>
      <c r="U156" s="34"/>
      <c r="V156" s="38"/>
      <c r="W156" s="9"/>
      <c r="X156" s="5"/>
      <c r="Y156" s="5"/>
    </row>
    <row r="157" spans="12:25" ht="15" customHeight="1" x14ac:dyDescent="0.2">
      <c r="L157" s="418"/>
      <c r="M157" s="212"/>
      <c r="N157" s="212"/>
      <c r="O157" s="212"/>
      <c r="P157" s="212"/>
      <c r="Q157" s="35"/>
      <c r="R157" s="9"/>
      <c r="S157" s="10"/>
      <c r="T157" s="10"/>
      <c r="U157" s="34"/>
      <c r="V157" s="38"/>
      <c r="W157" s="9"/>
      <c r="X157" s="5"/>
      <c r="Y157" s="5"/>
    </row>
    <row r="158" spans="12:25" ht="15" customHeight="1" x14ac:dyDescent="0.25">
      <c r="L158" s="418"/>
      <c r="M158" s="9"/>
      <c r="N158" s="212"/>
      <c r="O158" s="212"/>
      <c r="P158" s="212"/>
      <c r="Q158" s="192"/>
      <c r="R158" s="189"/>
      <c r="S158" s="200"/>
      <c r="T158" s="10"/>
      <c r="U158" s="220"/>
      <c r="V158" s="221"/>
      <c r="W158" s="43"/>
      <c r="X158" s="5"/>
      <c r="Y158" s="5"/>
    </row>
    <row r="159" spans="12:25" ht="15" customHeight="1" x14ac:dyDescent="0.25">
      <c r="L159" s="418"/>
      <c r="M159" s="198"/>
      <c r="N159" s="199"/>
      <c r="O159" s="216"/>
      <c r="P159" s="212"/>
      <c r="Q159" s="192"/>
      <c r="R159" s="191"/>
      <c r="S159" s="200"/>
      <c r="T159" s="10"/>
      <c r="U159" s="220"/>
      <c r="V159" s="221"/>
      <c r="W159" s="179"/>
      <c r="X159" s="5"/>
      <c r="Y159" s="5"/>
    </row>
    <row r="160" spans="12:25" ht="15" customHeight="1" x14ac:dyDescent="0.25">
      <c r="L160" s="418"/>
      <c r="M160" s="182"/>
      <c r="N160" s="190"/>
      <c r="O160" s="216"/>
      <c r="P160" s="212"/>
      <c r="Q160" s="192"/>
      <c r="R160" s="189"/>
      <c r="S160" s="200"/>
      <c r="T160" s="10"/>
      <c r="U160" s="220"/>
      <c r="V160" s="221"/>
      <c r="W160" s="179"/>
      <c r="X160" s="5"/>
      <c r="Y160" s="5"/>
    </row>
    <row r="161" spans="12:25" ht="15" customHeight="1" x14ac:dyDescent="0.25">
      <c r="L161" s="418"/>
      <c r="M161" s="198"/>
      <c r="N161" s="222"/>
      <c r="O161" s="216"/>
      <c r="P161" s="212"/>
      <c r="Q161" s="192"/>
      <c r="R161" s="191"/>
      <c r="S161" s="200"/>
      <c r="T161" s="10"/>
      <c r="U161" s="178"/>
      <c r="V161" s="183"/>
      <c r="W161" s="179"/>
      <c r="X161" s="5"/>
      <c r="Y161" s="5"/>
    </row>
    <row r="162" spans="12:25" ht="15" customHeight="1" x14ac:dyDescent="0.25">
      <c r="L162" s="418"/>
      <c r="M162" s="198"/>
      <c r="N162" s="190"/>
      <c r="O162" s="216"/>
      <c r="P162" s="212"/>
      <c r="Q162" s="192"/>
      <c r="R162" s="191"/>
      <c r="S162" s="200"/>
      <c r="T162" s="10"/>
      <c r="U162" s="178"/>
      <c r="V162" s="208"/>
      <c r="W162" s="179"/>
      <c r="X162" s="5"/>
    </row>
    <row r="163" spans="12:25" ht="15" customHeight="1" x14ac:dyDescent="0.2">
      <c r="L163" s="418"/>
      <c r="M163" s="198"/>
      <c r="N163" s="199"/>
      <c r="O163" s="216"/>
      <c r="P163" s="212"/>
      <c r="Q163" s="192"/>
      <c r="R163" s="191"/>
      <c r="S163" s="200"/>
      <c r="T163" s="10"/>
      <c r="U163" s="43"/>
      <c r="V163" s="38"/>
      <c r="W163" s="179"/>
      <c r="X163" s="5"/>
      <c r="Y163" s="5"/>
    </row>
    <row r="164" spans="12:25" ht="15" customHeight="1" x14ac:dyDescent="0.35">
      <c r="L164" s="418"/>
      <c r="M164" s="198"/>
      <c r="N164" s="199"/>
      <c r="O164" s="216"/>
      <c r="P164" s="212"/>
      <c r="Q164" s="192"/>
      <c r="R164" s="191"/>
      <c r="S164" s="200"/>
      <c r="T164" s="10"/>
      <c r="U164" s="43"/>
      <c r="V164" s="38"/>
      <c r="W164" s="5"/>
      <c r="X164" s="32"/>
      <c r="Y164" s="5"/>
    </row>
    <row r="165" spans="12:25" ht="15" customHeight="1" x14ac:dyDescent="0.2">
      <c r="L165" s="420"/>
      <c r="M165" s="182"/>
      <c r="N165" s="190"/>
      <c r="O165" s="216"/>
      <c r="P165" s="212"/>
      <c r="Q165" s="192"/>
      <c r="R165" s="191"/>
      <c r="S165" s="200"/>
      <c r="T165" s="10"/>
      <c r="U165" s="43"/>
      <c r="V165" s="38"/>
      <c r="W165" s="5"/>
      <c r="X165" s="37"/>
    </row>
    <row r="166" spans="12:25" ht="15" customHeight="1" x14ac:dyDescent="0.2">
      <c r="L166" s="418"/>
      <c r="M166" s="182"/>
      <c r="N166" s="190"/>
      <c r="O166" s="216"/>
      <c r="P166" s="212"/>
      <c r="Q166" s="192"/>
      <c r="R166" s="189"/>
      <c r="S166" s="200"/>
      <c r="T166" s="43"/>
      <c r="U166" s="43"/>
      <c r="V166" s="38"/>
      <c r="W166" s="5"/>
      <c r="X166" s="56"/>
      <c r="Y166" s="34"/>
    </row>
    <row r="167" spans="12:25" ht="15" customHeight="1" x14ac:dyDescent="0.2">
      <c r="L167" s="418"/>
      <c r="M167" s="198"/>
      <c r="N167" s="199"/>
      <c r="O167" s="216"/>
      <c r="P167" s="212"/>
      <c r="Q167" s="192"/>
      <c r="R167" s="189"/>
      <c r="S167" s="200"/>
      <c r="T167" s="43"/>
      <c r="U167" s="43"/>
      <c r="V167" s="38"/>
      <c r="W167" s="5"/>
      <c r="X167" s="56"/>
      <c r="Y167" s="34"/>
    </row>
    <row r="168" spans="12:25" ht="15" customHeight="1" x14ac:dyDescent="0.2">
      <c r="L168" s="418"/>
      <c r="M168" s="9"/>
      <c r="N168" s="212"/>
      <c r="O168" s="212"/>
      <c r="P168" s="212"/>
      <c r="Q168" s="192"/>
      <c r="R168" s="189"/>
      <c r="S168" s="200"/>
      <c r="T168" s="43"/>
      <c r="U168" s="43"/>
      <c r="V168" s="38"/>
      <c r="W168" s="5"/>
      <c r="X168" s="5"/>
      <c r="Y168" s="34"/>
    </row>
    <row r="169" spans="12:25" ht="16.5" customHeight="1" x14ac:dyDescent="0.2">
      <c r="L169" s="418"/>
      <c r="M169" s="9"/>
      <c r="N169" s="212"/>
      <c r="O169" s="212"/>
      <c r="P169" s="212"/>
      <c r="Q169" s="192"/>
      <c r="R169" s="189"/>
      <c r="S169" s="200"/>
      <c r="T169" s="43"/>
      <c r="U169" s="43"/>
      <c r="V169" s="201"/>
      <c r="W169" s="5"/>
      <c r="X169" s="5"/>
      <c r="Y169" s="34"/>
    </row>
    <row r="170" spans="12:25" ht="14.25" customHeight="1" x14ac:dyDescent="0.25">
      <c r="L170" s="418"/>
      <c r="M170" s="9"/>
      <c r="N170" s="212"/>
      <c r="O170" s="212"/>
      <c r="P170" s="212"/>
      <c r="Q170" s="15"/>
      <c r="R170" s="43"/>
      <c r="S170" s="43"/>
      <c r="T170" s="43"/>
      <c r="U170" s="5"/>
      <c r="V170" s="5"/>
      <c r="W170" s="5"/>
      <c r="X170" s="5"/>
      <c r="Y170" s="34"/>
    </row>
    <row r="171" spans="12:25" ht="15" customHeight="1" x14ac:dyDescent="0.25">
      <c r="L171" s="418"/>
      <c r="M171" s="9"/>
      <c r="N171" s="212"/>
      <c r="O171" s="35"/>
      <c r="P171" s="212"/>
      <c r="Q171" s="15"/>
      <c r="R171" s="15"/>
      <c r="S171" s="15"/>
      <c r="T171" s="43"/>
      <c r="U171" s="43"/>
      <c r="V171" s="44"/>
      <c r="W171" s="5"/>
      <c r="X171" s="5"/>
      <c r="Y171" s="34"/>
    </row>
    <row r="172" spans="12:25" ht="18" customHeight="1" x14ac:dyDescent="0.35">
      <c r="L172" s="418"/>
      <c r="M172" s="9"/>
      <c r="N172" s="212"/>
      <c r="O172" s="212"/>
      <c r="P172" s="212"/>
      <c r="Q172" s="30"/>
      <c r="R172" s="31"/>
      <c r="S172" s="32"/>
      <c r="T172" s="43"/>
      <c r="U172" s="31"/>
      <c r="V172" s="15"/>
      <c r="W172" s="15"/>
      <c r="X172" s="32"/>
      <c r="Y172" s="34"/>
    </row>
    <row r="173" spans="12:25" ht="15" customHeight="1" x14ac:dyDescent="0.35">
      <c r="L173" s="418"/>
      <c r="M173" s="9"/>
      <c r="N173" s="223"/>
      <c r="O173" s="5"/>
      <c r="P173" s="212"/>
      <c r="Q173" s="5"/>
      <c r="R173" s="5"/>
      <c r="S173" s="5"/>
      <c r="T173" s="43"/>
      <c r="U173" s="5"/>
      <c r="V173" s="5"/>
      <c r="W173" s="5"/>
      <c r="X173" s="56"/>
      <c r="Y173" s="34"/>
    </row>
    <row r="174" spans="12:25" ht="15" customHeight="1" x14ac:dyDescent="0.25">
      <c r="L174" s="418"/>
      <c r="M174" s="34"/>
      <c r="N174" s="5"/>
      <c r="O174" s="5"/>
      <c r="P174" s="212"/>
      <c r="Q174" s="35"/>
      <c r="R174" s="207"/>
      <c r="S174" s="207"/>
      <c r="T174" s="43"/>
      <c r="U174" s="34"/>
      <c r="V174" s="15"/>
      <c r="W174" s="5"/>
      <c r="X174" s="37"/>
      <c r="Y174" s="34"/>
    </row>
    <row r="175" spans="12:25" ht="15" customHeight="1" x14ac:dyDescent="0.2">
      <c r="L175" s="418"/>
      <c r="M175" s="9"/>
      <c r="N175" s="224"/>
      <c r="O175" s="10"/>
      <c r="P175" s="212"/>
      <c r="Q175" s="35"/>
      <c r="R175" s="9"/>
      <c r="S175" s="10"/>
      <c r="T175" s="43"/>
      <c r="U175" s="34"/>
      <c r="V175" s="36"/>
      <c r="W175" s="9"/>
      <c r="X175" s="37"/>
      <c r="Y175" s="5"/>
    </row>
    <row r="176" spans="12:25" ht="15" customHeight="1" x14ac:dyDescent="0.2">
      <c r="L176" s="418"/>
      <c r="M176" s="9"/>
      <c r="N176" s="10"/>
      <c r="O176" s="10"/>
      <c r="P176" s="212"/>
      <c r="Q176" s="38"/>
      <c r="R176" s="11"/>
      <c r="S176" s="37"/>
      <c r="T176" s="43"/>
      <c r="U176" s="34"/>
      <c r="V176" s="38"/>
      <c r="W176" s="9"/>
      <c r="X176" s="37"/>
      <c r="Y176" s="5"/>
    </row>
    <row r="177" spans="12:25" ht="15" customHeight="1" x14ac:dyDescent="0.25">
      <c r="L177" s="421"/>
      <c r="M177" s="9"/>
      <c r="N177" s="10"/>
      <c r="O177" s="10"/>
      <c r="P177" s="15"/>
      <c r="Q177" s="35"/>
      <c r="R177" s="8"/>
      <c r="S177" s="8"/>
      <c r="T177" s="43"/>
      <c r="U177" s="34"/>
      <c r="V177" s="38"/>
      <c r="W177" s="207"/>
      <c r="X177" s="58"/>
      <c r="Y177" s="5"/>
    </row>
    <row r="178" spans="12:25" ht="15" customHeight="1" x14ac:dyDescent="0.2">
      <c r="L178" s="421"/>
      <c r="M178" s="9"/>
      <c r="N178" s="10"/>
      <c r="O178" s="10"/>
      <c r="P178" s="212"/>
      <c r="Q178" s="38"/>
      <c r="R178" s="9"/>
      <c r="S178" s="10"/>
      <c r="T178" s="38"/>
      <c r="U178" s="34"/>
      <c r="V178" s="36"/>
      <c r="W178" s="9"/>
      <c r="X178" s="48"/>
      <c r="Y178" s="5"/>
    </row>
    <row r="179" spans="12:25" ht="15" customHeight="1" x14ac:dyDescent="0.25">
      <c r="L179" s="421"/>
      <c r="M179" s="9"/>
      <c r="N179" s="10"/>
      <c r="O179" s="10"/>
      <c r="P179" s="5"/>
      <c r="Q179" s="38"/>
      <c r="R179" s="9"/>
      <c r="S179" s="10"/>
      <c r="T179" s="15"/>
      <c r="U179" s="34"/>
      <c r="V179" s="38"/>
      <c r="W179" s="9"/>
      <c r="X179" s="59"/>
      <c r="Y179" s="5"/>
    </row>
    <row r="180" spans="12:25" ht="15" customHeight="1" x14ac:dyDescent="0.25">
      <c r="L180" s="421"/>
      <c r="M180" s="46"/>
      <c r="N180" s="10"/>
      <c r="O180" s="10"/>
      <c r="P180" s="5"/>
      <c r="Q180" s="35"/>
      <c r="R180" s="9"/>
      <c r="S180" s="8"/>
      <c r="T180" s="15"/>
      <c r="U180" s="34"/>
      <c r="V180" s="202"/>
      <c r="W180" s="9"/>
      <c r="X180" s="5"/>
      <c r="Y180" s="5"/>
    </row>
    <row r="181" spans="12:25" ht="15" customHeight="1" x14ac:dyDescent="0.2">
      <c r="L181" s="421"/>
      <c r="M181" s="9"/>
      <c r="N181" s="10"/>
      <c r="O181" s="10"/>
      <c r="P181" s="34"/>
      <c r="Q181" s="35"/>
      <c r="R181" s="9"/>
      <c r="S181" s="39"/>
      <c r="T181" s="5"/>
      <c r="U181" s="34"/>
      <c r="V181" s="202"/>
      <c r="W181" s="9"/>
      <c r="X181" s="5"/>
      <c r="Y181" s="5"/>
    </row>
    <row r="182" spans="12:25" ht="15" customHeight="1" x14ac:dyDescent="0.2">
      <c r="L182" s="421"/>
      <c r="M182" s="212"/>
      <c r="N182" s="10"/>
      <c r="O182" s="10"/>
      <c r="P182" s="34"/>
      <c r="Q182" s="35"/>
      <c r="R182" s="9"/>
      <c r="S182" s="39"/>
      <c r="T182" s="39"/>
      <c r="U182" s="34"/>
      <c r="V182" s="202"/>
      <c r="W182" s="9"/>
      <c r="X182" s="5"/>
      <c r="Y182" s="5"/>
    </row>
    <row r="183" spans="12:25" ht="15" customHeight="1" x14ac:dyDescent="0.25">
      <c r="L183" s="421"/>
      <c r="M183" s="212"/>
      <c r="N183" s="10"/>
      <c r="O183" s="10"/>
      <c r="P183" s="34"/>
      <c r="Q183" s="203"/>
      <c r="R183" s="43"/>
      <c r="S183" s="49"/>
      <c r="T183" s="10"/>
      <c r="U183" s="43"/>
      <c r="V183" s="44"/>
      <c r="W183" s="9"/>
      <c r="X183" s="5"/>
      <c r="Y183" s="5"/>
    </row>
    <row r="184" spans="12:25" ht="15" customHeight="1" x14ac:dyDescent="0.25">
      <c r="L184" s="421"/>
      <c r="M184" s="212"/>
      <c r="N184" s="212"/>
      <c r="O184" s="212"/>
      <c r="P184" s="34"/>
      <c r="Q184" s="203"/>
      <c r="R184" s="43"/>
      <c r="S184" s="49"/>
      <c r="T184" s="37"/>
      <c r="U184" s="43"/>
      <c r="V184" s="44"/>
      <c r="W184" s="15"/>
      <c r="X184" s="5"/>
      <c r="Y184" s="5"/>
    </row>
    <row r="185" spans="12:25" ht="15" customHeight="1" x14ac:dyDescent="0.25">
      <c r="L185" s="421"/>
      <c r="M185" s="212"/>
      <c r="N185" s="212"/>
      <c r="O185" s="212"/>
      <c r="P185" s="34"/>
      <c r="Q185" s="203"/>
      <c r="R185" s="43"/>
      <c r="S185" s="49"/>
      <c r="T185" s="8"/>
      <c r="U185" s="43"/>
      <c r="V185" s="44"/>
      <c r="W185" s="15"/>
      <c r="X185" s="5"/>
      <c r="Y185" s="5"/>
    </row>
    <row r="186" spans="12:25" ht="15" customHeight="1" x14ac:dyDescent="0.35">
      <c r="L186" s="421"/>
      <c r="M186" s="212"/>
      <c r="N186" s="212"/>
      <c r="O186" s="212"/>
      <c r="P186" s="34"/>
      <c r="Q186" s="203"/>
      <c r="R186" s="43"/>
      <c r="S186" s="49"/>
      <c r="T186" s="10"/>
      <c r="U186" s="43"/>
      <c r="V186" s="44"/>
      <c r="W186" s="15"/>
      <c r="X186" s="32"/>
      <c r="Y186" s="52"/>
    </row>
    <row r="187" spans="12:25" ht="15" customHeight="1" x14ac:dyDescent="0.25">
      <c r="L187" s="422"/>
      <c r="M187" s="46"/>
      <c r="N187" s="212"/>
      <c r="O187" s="212"/>
      <c r="P187" s="34"/>
      <c r="Q187" s="203"/>
      <c r="R187" s="43"/>
      <c r="S187" s="49"/>
      <c r="T187" s="10"/>
      <c r="U187" s="43"/>
      <c r="V187" s="44"/>
      <c r="W187" s="15"/>
      <c r="X187" s="39"/>
      <c r="Y187" s="34"/>
    </row>
    <row r="188" spans="12:25" ht="15" customHeight="1" x14ac:dyDescent="0.25">
      <c r="L188" s="422"/>
      <c r="M188" s="225"/>
      <c r="N188" s="212"/>
      <c r="O188" s="212"/>
      <c r="P188" s="34"/>
      <c r="Q188" s="15"/>
      <c r="R188" s="15"/>
      <c r="S188" s="15"/>
      <c r="T188" s="8"/>
      <c r="U188" s="15"/>
      <c r="V188" s="44"/>
      <c r="W188" s="15"/>
      <c r="X188" s="56"/>
      <c r="Y188" s="34"/>
    </row>
    <row r="189" spans="12:25" ht="21.75" customHeight="1" x14ac:dyDescent="0.25">
      <c r="L189" s="421"/>
      <c r="M189" s="46"/>
      <c r="N189" s="212"/>
      <c r="O189" s="212"/>
      <c r="P189" s="34"/>
      <c r="Q189" s="15"/>
      <c r="R189" s="15"/>
      <c r="S189" s="15"/>
      <c r="T189" s="39"/>
      <c r="U189" s="15"/>
      <c r="V189" s="44"/>
      <c r="W189" s="15"/>
      <c r="X189" s="39"/>
      <c r="Y189" s="5"/>
    </row>
    <row r="190" spans="12:25" ht="15" customHeight="1" x14ac:dyDescent="0.25">
      <c r="L190" s="421"/>
      <c r="M190" s="46"/>
      <c r="N190" s="12"/>
      <c r="O190" s="12"/>
      <c r="P190" s="34"/>
      <c r="Q190" s="15"/>
      <c r="R190" s="15"/>
      <c r="S190" s="15"/>
      <c r="T190" s="39"/>
      <c r="U190" s="15"/>
      <c r="V190" s="44"/>
      <c r="W190" s="15"/>
      <c r="X190" s="39"/>
      <c r="Y190" s="5"/>
    </row>
    <row r="191" spans="12:25" ht="15" customHeight="1" x14ac:dyDescent="0.25">
      <c r="L191" s="421"/>
      <c r="M191" s="12"/>
      <c r="N191" s="12"/>
      <c r="O191" s="12"/>
      <c r="P191" s="34"/>
      <c r="Q191" s="15"/>
      <c r="R191" s="15"/>
      <c r="S191" s="15"/>
      <c r="T191" s="15"/>
      <c r="U191" s="15"/>
      <c r="V191" s="44"/>
      <c r="W191" s="15"/>
      <c r="X191" s="39"/>
      <c r="Y191" s="5"/>
    </row>
    <row r="192" spans="12:25" ht="15" customHeight="1" x14ac:dyDescent="0.25">
      <c r="L192" s="421"/>
      <c r="M192" s="12"/>
      <c r="N192" s="12"/>
      <c r="O192" s="12"/>
      <c r="P192" s="34"/>
      <c r="Q192" s="15"/>
      <c r="R192" s="15"/>
      <c r="S192" s="15"/>
      <c r="T192" s="15"/>
      <c r="U192" s="15"/>
      <c r="V192" s="15"/>
      <c r="W192" s="15"/>
      <c r="X192" s="5"/>
      <c r="Y192" s="5"/>
    </row>
    <row r="193" spans="12:25" ht="18" customHeight="1" x14ac:dyDescent="0.35">
      <c r="L193" s="421"/>
      <c r="M193" s="12"/>
      <c r="N193" s="12"/>
      <c r="O193" s="12"/>
      <c r="P193" s="34"/>
      <c r="Q193" s="30"/>
      <c r="R193" s="31"/>
      <c r="S193" s="32"/>
      <c r="T193" s="15"/>
      <c r="U193" s="31"/>
      <c r="V193" s="15"/>
      <c r="W193" s="15"/>
      <c r="Y193" s="5"/>
    </row>
    <row r="194" spans="12:25" ht="15" customHeight="1" x14ac:dyDescent="0.35">
      <c r="L194" s="421"/>
      <c r="M194" s="12"/>
      <c r="N194" s="29"/>
      <c r="P194" s="34"/>
      <c r="Q194" s="30"/>
      <c r="R194" s="11"/>
      <c r="S194" s="37"/>
      <c r="T194" s="15"/>
      <c r="U194" s="52"/>
      <c r="V194" s="15"/>
      <c r="X194" s="5"/>
      <c r="Y194" s="34"/>
    </row>
    <row r="195" spans="12:25" ht="15" customHeight="1" x14ac:dyDescent="0.25">
      <c r="L195" s="422"/>
      <c r="M195" s="46"/>
      <c r="N195" s="47"/>
      <c r="O195" s="48"/>
      <c r="P195" s="34"/>
      <c r="Q195" s="35"/>
      <c r="R195" s="55"/>
      <c r="S195" s="56"/>
      <c r="T195" s="15"/>
      <c r="U195" s="34"/>
      <c r="V195" s="15"/>
      <c r="W195" s="11"/>
      <c r="X195" s="5"/>
      <c r="Y195" s="34"/>
    </row>
    <row r="196" spans="12:25" ht="21" customHeight="1" x14ac:dyDescent="0.25">
      <c r="L196" s="421"/>
      <c r="M196" s="9"/>
      <c r="N196" s="53"/>
      <c r="O196" s="53"/>
      <c r="P196" s="34"/>
      <c r="Q196" s="35"/>
      <c r="R196" s="55"/>
      <c r="S196" s="56"/>
      <c r="T196" s="15"/>
      <c r="U196" s="34"/>
      <c r="V196" s="15"/>
      <c r="W196" s="55"/>
      <c r="X196" s="5"/>
      <c r="Y196" s="34"/>
    </row>
    <row r="197" spans="12:25" ht="22.5" customHeight="1" x14ac:dyDescent="0.25">
      <c r="L197" s="418"/>
      <c r="M197" s="9"/>
      <c r="N197" s="53"/>
      <c r="O197" s="53"/>
      <c r="P197" s="12"/>
      <c r="Q197" s="35"/>
      <c r="R197" s="35"/>
      <c r="S197" s="36"/>
      <c r="T197" s="15"/>
      <c r="U197" s="43"/>
      <c r="V197" s="38"/>
      <c r="W197" s="55"/>
      <c r="Y197" s="34"/>
    </row>
    <row r="198" spans="12:25" ht="18" customHeight="1" x14ac:dyDescent="0.25">
      <c r="L198" s="418"/>
      <c r="M198" s="9"/>
      <c r="N198" s="47"/>
      <c r="O198" s="48"/>
      <c r="P198" s="12"/>
      <c r="Q198" s="35"/>
      <c r="R198" s="49"/>
      <c r="S198" s="15"/>
      <c r="T198" s="15"/>
      <c r="U198" s="43"/>
      <c r="V198" s="36"/>
      <c r="W198" s="43"/>
      <c r="Y198" s="34"/>
    </row>
    <row r="199" spans="12:25" ht="15" customHeight="1" x14ac:dyDescent="0.25">
      <c r="L199" s="418"/>
      <c r="M199" s="46"/>
      <c r="N199" s="12"/>
      <c r="O199" s="12"/>
      <c r="P199" s="12"/>
      <c r="Q199" s="15"/>
      <c r="R199" s="49"/>
      <c r="S199" s="15"/>
      <c r="T199" s="15"/>
      <c r="U199" s="43"/>
      <c r="V199" s="36"/>
      <c r="W199" s="43"/>
      <c r="Y199" s="34"/>
    </row>
    <row r="200" spans="12:25" ht="21" customHeight="1" x14ac:dyDescent="0.25">
      <c r="L200" s="418"/>
      <c r="M200" s="46"/>
      <c r="N200" s="12"/>
      <c r="O200" s="12"/>
      <c r="Q200" s="15"/>
      <c r="R200" s="44"/>
      <c r="S200" s="44"/>
      <c r="T200" s="15"/>
      <c r="U200" s="43"/>
      <c r="V200" s="44"/>
      <c r="W200" s="43"/>
      <c r="Y200" s="34"/>
    </row>
    <row r="201" spans="12:25" ht="18" customHeight="1" x14ac:dyDescent="0.35">
      <c r="L201" s="418"/>
      <c r="M201" s="40"/>
      <c r="N201" s="12"/>
      <c r="O201" s="12"/>
      <c r="P201" s="34"/>
      <c r="Q201" s="30"/>
      <c r="R201" s="31"/>
      <c r="S201" s="32"/>
      <c r="T201" s="15"/>
      <c r="U201" s="31"/>
      <c r="V201" s="15"/>
      <c r="W201" s="15"/>
      <c r="Y201" s="5"/>
    </row>
    <row r="202" spans="12:25" ht="15" customHeight="1" x14ac:dyDescent="0.35">
      <c r="L202" s="418"/>
      <c r="M202" s="45"/>
      <c r="N202" s="29"/>
      <c r="P202" s="54"/>
      <c r="Q202" s="30"/>
      <c r="R202" s="55"/>
      <c r="S202" s="56"/>
      <c r="T202" s="37"/>
      <c r="U202" s="34"/>
      <c r="V202" s="44"/>
      <c r="Y202" s="5"/>
    </row>
    <row r="203" spans="12:25" ht="15" customHeight="1" x14ac:dyDescent="0.25">
      <c r="L203" s="418"/>
      <c r="M203" s="9"/>
      <c r="N203" s="48"/>
      <c r="O203" s="48"/>
      <c r="P203" s="54"/>
      <c r="Q203" s="35"/>
      <c r="R203" s="57"/>
      <c r="S203" s="37"/>
      <c r="T203" s="56"/>
      <c r="U203" s="34"/>
      <c r="V203" s="15"/>
      <c r="W203" s="55"/>
      <c r="Y203" s="5"/>
    </row>
    <row r="204" spans="12:25" ht="15" customHeight="1" x14ac:dyDescent="0.2">
      <c r="L204" s="418"/>
      <c r="M204" s="46"/>
      <c r="N204" s="10"/>
      <c r="O204" s="33"/>
      <c r="P204" s="34"/>
      <c r="Q204" s="35"/>
      <c r="R204" s="11"/>
      <c r="S204" s="37"/>
      <c r="T204" s="56"/>
      <c r="U204" s="34"/>
      <c r="V204" s="38"/>
      <c r="W204" s="11"/>
      <c r="Y204" s="5"/>
    </row>
    <row r="205" spans="12:25" ht="15" customHeight="1" x14ac:dyDescent="0.2">
      <c r="L205" s="418"/>
      <c r="M205" s="12"/>
      <c r="N205" s="33"/>
      <c r="O205" s="33"/>
      <c r="P205" s="12"/>
      <c r="Q205" s="35"/>
      <c r="R205" s="11"/>
      <c r="S205" s="37"/>
      <c r="T205" s="43"/>
      <c r="U205" s="34"/>
      <c r="V205" s="36"/>
      <c r="W205" s="11"/>
      <c r="Y205" s="5"/>
    </row>
    <row r="206" spans="12:25" ht="15" customHeight="1" x14ac:dyDescent="0.25">
      <c r="L206" s="418"/>
      <c r="M206" s="12"/>
      <c r="N206" s="47"/>
      <c r="O206" s="48"/>
      <c r="P206" s="12"/>
      <c r="Q206" s="35"/>
      <c r="R206" s="11"/>
      <c r="S206" s="58"/>
      <c r="T206" s="44"/>
      <c r="U206" s="34"/>
      <c r="V206" s="36"/>
      <c r="W206" s="11"/>
      <c r="Y206" s="5"/>
    </row>
    <row r="207" spans="12:25" ht="15" customHeight="1" x14ac:dyDescent="0.25">
      <c r="L207" s="418"/>
      <c r="M207" s="12"/>
      <c r="N207" s="47"/>
      <c r="O207" s="48"/>
      <c r="P207" s="12"/>
      <c r="Q207" s="35"/>
      <c r="R207" s="57"/>
      <c r="S207" s="59"/>
      <c r="T207" s="44"/>
      <c r="U207" s="34"/>
      <c r="V207" s="36"/>
      <c r="W207" s="57"/>
      <c r="Y207" s="5"/>
    </row>
    <row r="208" spans="12:25" ht="15" customHeight="1" x14ac:dyDescent="0.25">
      <c r="L208" s="418"/>
      <c r="M208" s="12"/>
      <c r="N208" s="40"/>
      <c r="O208" s="40"/>
      <c r="Q208" s="35"/>
      <c r="R208" s="35"/>
      <c r="S208" s="38"/>
      <c r="T208" s="44"/>
      <c r="U208" s="15"/>
      <c r="V208" s="36"/>
      <c r="W208" s="46"/>
      <c r="Y208" s="52"/>
    </row>
    <row r="209" spans="12:25" ht="15" customHeight="1" x14ac:dyDescent="0.25">
      <c r="L209" s="418"/>
      <c r="M209" s="12"/>
      <c r="N209" s="40"/>
      <c r="O209" s="40"/>
      <c r="P209" s="34"/>
      <c r="Q209" s="35"/>
      <c r="R209" s="35"/>
      <c r="S209" s="38"/>
      <c r="T209" s="15"/>
      <c r="U209" s="15"/>
      <c r="V209" s="36"/>
      <c r="W209" s="57"/>
      <c r="Y209" s="52"/>
    </row>
    <row r="210" spans="12:25" ht="18" customHeight="1" x14ac:dyDescent="0.25">
      <c r="L210" s="418"/>
      <c r="M210" s="46"/>
      <c r="N210" s="10"/>
      <c r="O210" s="33"/>
      <c r="P210" s="34"/>
      <c r="Q210" s="35"/>
      <c r="R210" s="15"/>
      <c r="S210" s="15"/>
      <c r="T210" s="56"/>
      <c r="U210" s="15"/>
      <c r="V210" s="36"/>
      <c r="W210" s="43"/>
      <c r="Y210" s="52"/>
    </row>
    <row r="211" spans="12:25" ht="15" customHeight="1" x14ac:dyDescent="0.25">
      <c r="L211" s="418"/>
      <c r="M211" s="9"/>
      <c r="N211" s="47"/>
      <c r="O211" s="48"/>
      <c r="P211" s="34"/>
      <c r="Q211" s="15"/>
      <c r="R211" s="15"/>
      <c r="S211" s="15"/>
      <c r="T211" s="37"/>
      <c r="U211" s="15"/>
      <c r="V211" s="15"/>
      <c r="W211" s="43"/>
      <c r="Y211" s="52"/>
    </row>
    <row r="212" spans="12:25" ht="18" customHeight="1" x14ac:dyDescent="0.25">
      <c r="L212" s="418"/>
      <c r="M212" s="9"/>
      <c r="N212" s="12"/>
      <c r="O212" s="12"/>
      <c r="P212" s="34"/>
      <c r="Q212" s="15"/>
      <c r="R212" s="15"/>
      <c r="S212" s="15"/>
      <c r="T212" s="37"/>
      <c r="U212" s="15"/>
      <c r="V212" s="15"/>
      <c r="W212" s="15"/>
      <c r="Y212" s="34"/>
    </row>
    <row r="213" spans="12:25" ht="15" customHeight="1" x14ac:dyDescent="0.25">
      <c r="L213" s="418"/>
      <c r="M213" s="12"/>
      <c r="N213" s="12"/>
      <c r="O213" s="12"/>
      <c r="P213" s="34"/>
      <c r="Q213" s="15"/>
      <c r="R213" s="15"/>
      <c r="S213" s="15"/>
      <c r="T213" s="37"/>
      <c r="U213" s="15"/>
      <c r="V213" s="15"/>
      <c r="W213" s="15"/>
      <c r="Y213" s="5"/>
    </row>
    <row r="214" spans="12:25" ht="15" customHeight="1" x14ac:dyDescent="0.25">
      <c r="L214" s="418"/>
      <c r="N214" s="12"/>
      <c r="O214" s="12"/>
      <c r="P214" s="34"/>
      <c r="Q214" s="15"/>
      <c r="R214" s="15"/>
      <c r="S214" s="15"/>
      <c r="T214" s="37"/>
      <c r="U214" s="15"/>
      <c r="V214" s="36"/>
      <c r="W214" s="15"/>
      <c r="Y214" s="5"/>
    </row>
    <row r="215" spans="12:25" ht="15" customHeight="1" x14ac:dyDescent="0.35">
      <c r="M215" s="15"/>
      <c r="N215" s="12"/>
      <c r="O215" s="12"/>
      <c r="P215" s="34"/>
      <c r="Q215" s="30"/>
      <c r="R215" s="31"/>
      <c r="S215" s="32"/>
      <c r="T215" s="59"/>
      <c r="U215" s="31"/>
      <c r="V215" s="15"/>
      <c r="W215" s="43"/>
      <c r="Y215" s="5"/>
    </row>
    <row r="216" spans="12:25" ht="15" customHeight="1" x14ac:dyDescent="0.35">
      <c r="M216" s="5"/>
      <c r="N216" s="29"/>
      <c r="P216" s="34"/>
      <c r="Q216" s="30"/>
      <c r="R216" s="11"/>
      <c r="S216" s="39"/>
      <c r="T216" s="43"/>
      <c r="U216" s="52"/>
      <c r="V216" s="15"/>
      <c r="Y216" s="5"/>
    </row>
    <row r="217" spans="12:25" ht="18" customHeight="1" x14ac:dyDescent="0.25">
      <c r="M217" s="5"/>
      <c r="N217" s="47"/>
      <c r="O217" s="48"/>
      <c r="P217" s="34"/>
      <c r="Q217" s="35"/>
      <c r="R217" s="11"/>
      <c r="S217" s="37"/>
      <c r="T217" s="43"/>
      <c r="U217" s="52"/>
      <c r="V217" s="15"/>
      <c r="W217" s="11"/>
      <c r="Y217" s="5"/>
    </row>
    <row r="218" spans="12:25" ht="15" customHeight="1" x14ac:dyDescent="0.25">
      <c r="M218" s="5"/>
      <c r="N218" s="8"/>
      <c r="O218" s="10"/>
      <c r="P218" s="12"/>
      <c r="Q218" s="35"/>
      <c r="R218" s="11"/>
      <c r="S218" s="39"/>
      <c r="T218" s="15"/>
      <c r="U218" s="52"/>
      <c r="V218" s="38"/>
      <c r="W218" s="55"/>
    </row>
    <row r="219" spans="12:25" ht="15" customHeight="1" x14ac:dyDescent="0.25">
      <c r="M219" s="5"/>
      <c r="N219" s="8"/>
      <c r="O219" s="10"/>
      <c r="P219" s="12"/>
      <c r="Q219" s="35"/>
      <c r="R219" s="11"/>
      <c r="S219" s="39"/>
      <c r="T219" s="15"/>
      <c r="U219" s="52"/>
      <c r="V219" s="36"/>
      <c r="W219" s="11"/>
    </row>
    <row r="220" spans="12:25" ht="15" customHeight="1" x14ac:dyDescent="0.25">
      <c r="M220" s="8"/>
      <c r="N220" s="12"/>
      <c r="O220" s="12"/>
      <c r="P220" s="12"/>
      <c r="Q220" s="35"/>
      <c r="R220" s="15"/>
      <c r="S220" s="15"/>
      <c r="T220" s="15"/>
      <c r="U220" s="15"/>
      <c r="V220" s="38"/>
      <c r="W220" s="11"/>
    </row>
    <row r="221" spans="12:25" ht="15" customHeight="1" x14ac:dyDescent="0.25">
      <c r="M221" s="11"/>
      <c r="P221" s="12"/>
      <c r="Q221" s="35"/>
      <c r="R221" s="38"/>
      <c r="S221" s="43"/>
      <c r="T221" s="15"/>
      <c r="U221" s="35"/>
      <c r="V221" s="38"/>
      <c r="W221" s="11"/>
    </row>
    <row r="222" spans="12:25" ht="15" customHeight="1" x14ac:dyDescent="0.25">
      <c r="M222" s="8"/>
      <c r="N222" s="49"/>
      <c r="O222" s="15"/>
      <c r="Q222" s="35"/>
      <c r="R222" s="5"/>
      <c r="S222" s="5"/>
      <c r="T222" s="15"/>
      <c r="U222" s="15"/>
      <c r="V222" s="38"/>
      <c r="W222" s="43"/>
    </row>
    <row r="223" spans="12:25" ht="15" customHeight="1" x14ac:dyDescent="0.25">
      <c r="M223" s="9"/>
      <c r="N223" s="5"/>
      <c r="O223" s="5"/>
      <c r="P223" s="34"/>
      <c r="Q223" s="5"/>
      <c r="R223" s="5"/>
      <c r="S223" s="5"/>
      <c r="T223" s="15"/>
      <c r="U223" s="5"/>
      <c r="V223" s="15"/>
    </row>
    <row r="224" spans="12:25" ht="15" customHeight="1" x14ac:dyDescent="0.2">
      <c r="N224" s="5"/>
      <c r="O224" s="5"/>
      <c r="P224" s="34"/>
      <c r="Q224" s="5"/>
      <c r="R224" s="5"/>
      <c r="S224" s="5"/>
      <c r="T224" s="37"/>
      <c r="U224" s="5"/>
      <c r="V224" s="5"/>
      <c r="W224" s="43"/>
    </row>
    <row r="225" spans="14:23" ht="15" customHeight="1" x14ac:dyDescent="0.2">
      <c r="N225" s="5"/>
      <c r="O225" s="5"/>
      <c r="P225" s="34"/>
      <c r="Q225" s="5"/>
      <c r="R225" s="5"/>
      <c r="S225" s="5"/>
      <c r="T225" s="56"/>
      <c r="U225" s="5"/>
      <c r="V225" s="5"/>
      <c r="W225" s="60"/>
    </row>
    <row r="226" spans="14:23" ht="15" customHeight="1" x14ac:dyDescent="0.2">
      <c r="N226" s="5"/>
      <c r="O226" s="5"/>
      <c r="P226" s="12"/>
      <c r="Q226" s="5"/>
      <c r="R226" s="5"/>
      <c r="S226" s="5"/>
      <c r="T226" s="37"/>
      <c r="U226" s="5"/>
      <c r="V226" s="5"/>
      <c r="W226" s="5"/>
    </row>
    <row r="227" spans="14:23" ht="15" customHeight="1" x14ac:dyDescent="0.2">
      <c r="N227" s="8"/>
      <c r="O227" s="5"/>
      <c r="Q227" s="5"/>
      <c r="R227" s="5"/>
      <c r="S227" s="5"/>
      <c r="T227" s="37"/>
      <c r="U227" s="5"/>
      <c r="V227" s="5"/>
      <c r="W227" s="5"/>
    </row>
    <row r="228" spans="14:23" ht="15" customHeight="1" x14ac:dyDescent="0.25">
      <c r="N228" s="8"/>
      <c r="O228" s="5"/>
      <c r="P228" s="15"/>
      <c r="Q228" s="5"/>
      <c r="R228" s="5"/>
      <c r="S228" s="5"/>
      <c r="T228" s="15"/>
      <c r="U228" s="5"/>
      <c r="V228" s="5"/>
      <c r="W228" s="5"/>
    </row>
    <row r="229" spans="14:23" ht="15" customHeight="1" x14ac:dyDescent="0.25">
      <c r="N229" s="8"/>
      <c r="O229" s="5"/>
      <c r="P229" s="5"/>
      <c r="Q229" s="5"/>
      <c r="R229" s="5"/>
      <c r="S229" s="5"/>
      <c r="T229" s="15"/>
      <c r="U229" s="5"/>
      <c r="V229" s="5"/>
      <c r="W229" s="5"/>
    </row>
    <row r="230" spans="14:23" ht="15" customHeight="1" x14ac:dyDescent="0.2">
      <c r="N230" s="10"/>
      <c r="O230" s="5"/>
      <c r="P230" s="5"/>
      <c r="Q230" s="5"/>
      <c r="T230" s="5"/>
      <c r="V230" s="5"/>
      <c r="W230" s="5"/>
    </row>
    <row r="231" spans="14:23" ht="15" customHeight="1" x14ac:dyDescent="0.2">
      <c r="P231" s="5"/>
      <c r="T231" s="5"/>
      <c r="W231" s="5"/>
    </row>
    <row r="232" spans="14:23" ht="15" customHeight="1" x14ac:dyDescent="0.2">
      <c r="P232" s="5"/>
      <c r="T232" s="5"/>
    </row>
    <row r="233" spans="14:23" ht="15" customHeight="1" x14ac:dyDescent="0.2">
      <c r="P233" s="5"/>
      <c r="T233" s="5"/>
    </row>
    <row r="234" spans="14:23" ht="15" customHeight="1" x14ac:dyDescent="0.2">
      <c r="P234" s="5"/>
      <c r="T234" s="5"/>
    </row>
    <row r="235" spans="14:23" ht="15" customHeight="1" x14ac:dyDescent="0.2">
      <c r="P235" s="5"/>
      <c r="T235" s="5"/>
    </row>
    <row r="236" spans="14:23" ht="15" customHeight="1" x14ac:dyDescent="0.2">
      <c r="P236" s="5"/>
      <c r="T236" s="5"/>
    </row>
    <row r="237" spans="14:23" ht="15" customHeight="1" x14ac:dyDescent="0.2">
      <c r="T237" s="5"/>
    </row>
  </sheetData>
  <sheetProtection algorithmName="SHA-512" hashValue="toieKmBZlke2EbLBv3GXdUoBItBtIlyFFTUWgz5YknLX3IIszZQSh2H+IPDFZy4ozax6uYyPvNnia5gLaWzJTA==" saltValue="onVFkAo8p7HNN1Mfne4EZQ==" spinCount="100000" sheet="1" formatCells="0" formatColumns="0" formatRows="0" insertColumns="0" insertRows="0" insertHyperlinks="0" deleteColumns="0" deleteRows="0"/>
  <sortState xmlns:xlrd2="http://schemas.microsoft.com/office/spreadsheetml/2017/richdata2" ref="A12:J19">
    <sortCondition ref="J12:J19"/>
  </sortState>
  <dataConsolidate/>
  <mergeCells count="1">
    <mergeCell ref="I2:K2"/>
  </mergeCells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 van Gog</cp:lastModifiedBy>
  <cp:lastPrinted>2015-02-23T19:54:19Z</cp:lastPrinted>
  <dcterms:created xsi:type="dcterms:W3CDTF">2009-12-27T16:00:23Z</dcterms:created>
  <dcterms:modified xsi:type="dcterms:W3CDTF">2026-02-23T11:01:40Z</dcterms:modified>
</cp:coreProperties>
</file>