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en\Indoor mencompetitie\Uitslagen\2024-2025\"/>
    </mc:Choice>
  </mc:AlternateContent>
  <xr:revisionPtr revIDLastSave="0" documentId="8_{673060CE-918C-48E1-8556-FA40C56917F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1" l="1"/>
  <c r="K150" i="1"/>
  <c r="K155" i="1"/>
  <c r="K154" i="1"/>
  <c r="K153" i="1"/>
  <c r="K152" i="1"/>
  <c r="K151" i="1"/>
  <c r="K143" i="1"/>
  <c r="K142" i="1"/>
  <c r="K141" i="1"/>
  <c r="K140" i="1"/>
  <c r="K139" i="1"/>
  <c r="K138" i="1"/>
  <c r="K137" i="1"/>
  <c r="K125" i="1"/>
  <c r="K126" i="1"/>
  <c r="K124" i="1"/>
  <c r="K123" i="1"/>
  <c r="K122" i="1"/>
  <c r="K114" i="1"/>
  <c r="K113" i="1"/>
  <c r="K112" i="1"/>
  <c r="K100" i="1"/>
  <c r="K101" i="1"/>
  <c r="K98" i="1"/>
  <c r="K99" i="1"/>
  <c r="K96" i="1"/>
  <c r="K97" i="1"/>
  <c r="K95" i="1"/>
  <c r="K81" i="1"/>
  <c r="K82" i="1"/>
  <c r="K80" i="1"/>
  <c r="K77" i="1"/>
  <c r="K79" i="1"/>
  <c r="K76" i="1"/>
  <c r="K78" i="1"/>
  <c r="K74" i="1"/>
  <c r="K70" i="1"/>
  <c r="K73" i="1"/>
  <c r="K75" i="1"/>
  <c r="K69" i="1"/>
  <c r="K68" i="1"/>
  <c r="K71" i="1"/>
  <c r="K66" i="1"/>
  <c r="K72" i="1"/>
  <c r="K65" i="1"/>
  <c r="K67" i="1"/>
  <c r="K63" i="1"/>
  <c r="K45" i="1"/>
  <c r="K44" i="1"/>
  <c r="K43" i="1"/>
  <c r="K40" i="1"/>
  <c r="K42" i="1"/>
  <c r="K41" i="1"/>
  <c r="K34" i="1"/>
  <c r="K38" i="1"/>
  <c r="K35" i="1"/>
  <c r="K37" i="1"/>
  <c r="K36" i="1"/>
  <c r="K121" i="1"/>
  <c r="K111" i="1"/>
  <c r="K94" i="1"/>
  <c r="K64" i="1"/>
  <c r="K33" i="1"/>
  <c r="K11" i="1" l="1"/>
  <c r="K13" i="1"/>
  <c r="K12" i="1"/>
  <c r="K10" i="1"/>
  <c r="K9" i="1"/>
  <c r="K8" i="1"/>
  <c r="K7" i="1"/>
  <c r="K136" i="1" l="1"/>
</calcChain>
</file>

<file path=xl/sharedStrings.xml><?xml version="1.0" encoding="utf-8"?>
<sst xmlns="http://schemas.openxmlformats.org/spreadsheetml/2006/main" count="700" uniqueCount="271">
  <si>
    <t>Pony enkelspan</t>
  </si>
  <si>
    <t>Startnr.</t>
  </si>
  <si>
    <t>Naam</t>
  </si>
  <si>
    <t>Jan van Tien</t>
  </si>
  <si>
    <t>Paard enkelspan</t>
  </si>
  <si>
    <t>Karel Geentjens</t>
  </si>
  <si>
    <t>Stand</t>
  </si>
  <si>
    <t>Pony Tweespan</t>
  </si>
  <si>
    <t>Paard Tweespan</t>
  </si>
  <si>
    <t>Pony Vierspan</t>
  </si>
  <si>
    <t>Totaal</t>
  </si>
  <si>
    <t>Plaatsings-</t>
  </si>
  <si>
    <t>punten</t>
  </si>
  <si>
    <t>tussenstand</t>
  </si>
  <si>
    <t>Appie de Greef</t>
  </si>
  <si>
    <t>Kees Vorstenbosch</t>
  </si>
  <si>
    <t>Giel van der Linden</t>
  </si>
  <si>
    <t>Eindstand</t>
  </si>
  <si>
    <t>Piet van de Brand</t>
  </si>
  <si>
    <t>Demi Timmers</t>
  </si>
  <si>
    <t>Erik Verloo</t>
  </si>
  <si>
    <t>Johan van Hooydonk</t>
  </si>
  <si>
    <t>Jan Heijnen</t>
  </si>
  <si>
    <t>Marcel Coolen</t>
  </si>
  <si>
    <t>Jack Lamers</t>
  </si>
  <si>
    <t>Sam Couwenberg</t>
  </si>
  <si>
    <t>e.a.</t>
  </si>
  <si>
    <t>Dennis Rijntjes</t>
  </si>
  <si>
    <t>18-2-'24</t>
  </si>
  <si>
    <t>Gilze</t>
  </si>
  <si>
    <t>Frank Vissers</t>
  </si>
  <si>
    <t>Rucphen</t>
  </si>
  <si>
    <t>Ingeborg Boers</t>
  </si>
  <si>
    <t>Schijf</t>
  </si>
  <si>
    <t>Marc Hanssen</t>
  </si>
  <si>
    <t>Venray</t>
  </si>
  <si>
    <t>Veldhoven</t>
  </si>
  <si>
    <t>Linda Smits</t>
  </si>
  <si>
    <t>Ger Verstegen</t>
  </si>
  <si>
    <t>3.</t>
  </si>
  <si>
    <t>Cléo van Dorp</t>
  </si>
  <si>
    <t>Moniek Classens</t>
  </si>
  <si>
    <t>Nuenen</t>
  </si>
  <si>
    <t>Chantal v. der Wijst</t>
  </si>
  <si>
    <t>Menteam Aquatest.nl</t>
  </si>
  <si>
    <t>1.</t>
  </si>
  <si>
    <t>Geldrop</t>
  </si>
  <si>
    <t>444.</t>
  </si>
  <si>
    <t>Frans Marijnissen</t>
  </si>
  <si>
    <t>Zundert</t>
  </si>
  <si>
    <t>Aarle Rixtel</t>
  </si>
  <si>
    <t>222.</t>
  </si>
  <si>
    <t>Tinus van Kuyk</t>
  </si>
  <si>
    <t>Reusel</t>
  </si>
  <si>
    <t>277.</t>
  </si>
  <si>
    <t>Rudy van Bylen</t>
  </si>
  <si>
    <t>Poppel ( B. )</t>
  </si>
  <si>
    <t>Wagenberg</t>
  </si>
  <si>
    <t>288.</t>
  </si>
  <si>
    <t>Tessa in 't Groen</t>
  </si>
  <si>
    <t>Dongen</t>
  </si>
  <si>
    <t>299.</t>
  </si>
  <si>
    <t>Hans van Meer</t>
  </si>
  <si>
    <t>Riel</t>
  </si>
  <si>
    <t>Theo Raaijmakers</t>
  </si>
  <si>
    <t>Berlicum</t>
  </si>
  <si>
    <t>Tielen ( B. )</t>
  </si>
  <si>
    <t>Mierlo</t>
  </si>
  <si>
    <t>Berendrecht ( B. )</t>
  </si>
  <si>
    <t>Lommel ( B. )</t>
  </si>
  <si>
    <t>177.</t>
  </si>
  <si>
    <t>Nispen</t>
  </si>
  <si>
    <t>Eric Eijpelaer</t>
  </si>
  <si>
    <t>Prinsenbeek</t>
  </si>
  <si>
    <t>Liempde</t>
  </si>
  <si>
    <t>Frans Coolen</t>
  </si>
  <si>
    <t>Ilse Kuenen</t>
  </si>
  <si>
    <t>Terheijden</t>
  </si>
  <si>
    <t>Perry Hendriks</t>
  </si>
  <si>
    <t>Gastel</t>
  </si>
  <si>
    <t>188.</t>
  </si>
  <si>
    <t>Danny Mariën</t>
  </si>
  <si>
    <t>Berckem ( B. )</t>
  </si>
  <si>
    <t>Vlimmeren ( B. )</t>
  </si>
  <si>
    <t xml:space="preserve">Mark v.d. Wildenberg </t>
  </si>
  <si>
    <t>Dries Vissers</t>
  </si>
  <si>
    <t>Inez Oeyen</t>
  </si>
  <si>
    <t>Peer ( B. )</t>
  </si>
  <si>
    <t>Bergeijk</t>
  </si>
  <si>
    <t>Dana Oeyen</t>
  </si>
  <si>
    <t>Leo van de Burgt</t>
  </si>
  <si>
    <t>Marcel Marijnissen</t>
  </si>
  <si>
    <t>Harrie Verstappen</t>
  </si>
  <si>
    <t>Eersel</t>
  </si>
  <si>
    <t>Cor Jochems</t>
  </si>
  <si>
    <t>Patrick Engelen</t>
  </si>
  <si>
    <t>Hans Hoens</t>
  </si>
  <si>
    <t>Borkel &amp; Schaft</t>
  </si>
  <si>
    <t>322.</t>
  </si>
  <si>
    <t>Guido Geutjens</t>
  </si>
  <si>
    <t>233.</t>
  </si>
  <si>
    <t>456.</t>
  </si>
  <si>
    <t>Jonas Corten</t>
  </si>
  <si>
    <t>Bekkevoort ( B. )</t>
  </si>
  <si>
    <t>Menteam Willems</t>
  </si>
  <si>
    <t>Pelt ( B. )</t>
  </si>
  <si>
    <t>Paard Vierspan</t>
  </si>
  <si>
    <t>2.</t>
  </si>
  <si>
    <t>Ilse Looijmans</t>
  </si>
  <si>
    <t>Veulen</t>
  </si>
  <si>
    <t>Annemiek Castelijns</t>
  </si>
  <si>
    <t>Fleurtje Vorstenbosch</t>
  </si>
  <si>
    <t>Dirk Bastiaansen</t>
  </si>
  <si>
    <t>Johan Beliën</t>
  </si>
  <si>
    <t>Denise Bakker</t>
  </si>
  <si>
    <t>Kaatsheuvel</t>
  </si>
  <si>
    <t>Shetlanders</t>
  </si>
  <si>
    <t>Kerst</t>
  </si>
  <si>
    <t>26 editie ( sinds 1997 ).</t>
  </si>
  <si>
    <t>16-2-'24</t>
  </si>
  <si>
    <t>20-10-'24</t>
  </si>
  <si>
    <t>26-12-'24</t>
  </si>
  <si>
    <t>16-2-'25</t>
  </si>
  <si>
    <t>26-1-'25</t>
  </si>
  <si>
    <t>101.</t>
  </si>
  <si>
    <t>Jeffrie Scholten</t>
  </si>
  <si>
    <t>Rijen</t>
  </si>
  <si>
    <t>Michiel Klep</t>
  </si>
  <si>
    <t>211.</t>
  </si>
  <si>
    <t>Dirk Vanhees</t>
  </si>
  <si>
    <t>Wellen ( B. )</t>
  </si>
  <si>
    <t>Marleen van Straaten</t>
  </si>
  <si>
    <t>Tilburg</t>
  </si>
  <si>
    <t>Arno van de Brand</t>
  </si>
  <si>
    <t>Milou Vangelooven</t>
  </si>
  <si>
    <t>Anne Zaayer</t>
  </si>
  <si>
    <t>Els Vermeiren</t>
  </si>
  <si>
    <t>Sophie Coolen</t>
  </si>
  <si>
    <t>Sylvia Haerkens</t>
  </si>
  <si>
    <t>Weert</t>
  </si>
  <si>
    <t>Hans Verhoeven</t>
  </si>
  <si>
    <t>Valkensward</t>
  </si>
  <si>
    <t>Hans van de Broek</t>
  </si>
  <si>
    <t>Chantal van Dommelen</t>
  </si>
  <si>
    <t>Ravels ( B. )</t>
  </si>
  <si>
    <t>Frank Houben</t>
  </si>
  <si>
    <t>Bernie Damen</t>
  </si>
  <si>
    <t>Oosterhout</t>
  </si>
  <si>
    <t>Joris Lauwers</t>
  </si>
  <si>
    <t>Brigitte Janssen</t>
  </si>
  <si>
    <t>Retie ( B. )</t>
  </si>
  <si>
    <t>Julie Schoonbaart</t>
  </si>
  <si>
    <t>252.</t>
  </si>
  <si>
    <t>Tobe Berrens</t>
  </si>
  <si>
    <t>Jacco de Konig</t>
  </si>
  <si>
    <t xml:space="preserve">Rijsbergen </t>
  </si>
  <si>
    <t>Menteam van Dijk</t>
  </si>
  <si>
    <t>144.</t>
  </si>
  <si>
    <t>123.</t>
  </si>
  <si>
    <t>Ronald Looijmans</t>
  </si>
  <si>
    <t>Louis van Haren</t>
  </si>
  <si>
    <t>Frans Hollebekkers</t>
  </si>
  <si>
    <t>111.</t>
  </si>
  <si>
    <t>Yvette v. Amelsvoort</t>
  </si>
  <si>
    <t>Margje Janssen</t>
  </si>
  <si>
    <t>321.</t>
  </si>
  <si>
    <t>Mandy van Delft</t>
  </si>
  <si>
    <t>Ad van Beek</t>
  </si>
  <si>
    <t>Breda</t>
  </si>
  <si>
    <t>Rodinde Rutjens</t>
  </si>
  <si>
    <t>256.</t>
  </si>
  <si>
    <t>Bart van Ranst</t>
  </si>
  <si>
    <t>Martien Winters</t>
  </si>
  <si>
    <t>Peggy Teunissen</t>
  </si>
  <si>
    <t>Sibrim Lemmens</t>
  </si>
  <si>
    <t>Kenny Kanora</t>
  </si>
  <si>
    <t>Bernd Wouters</t>
  </si>
  <si>
    <t>Nick Weytjens</t>
  </si>
  <si>
    <t>Zutendaal ( B. )</t>
  </si>
  <si>
    <t>Lore Schoonbaert</t>
  </si>
  <si>
    <t>178.</t>
  </si>
  <si>
    <t>Yenti de Ketelaere</t>
  </si>
  <si>
    <t xml:space="preserve">Britt Luycks </t>
  </si>
  <si>
    <t>546.</t>
  </si>
  <si>
    <t>Wim van Rooij</t>
  </si>
  <si>
    <t>323.</t>
  </si>
  <si>
    <t>Erik Couwenberg</t>
  </si>
  <si>
    <t>Harrie van Hoof</t>
  </si>
  <si>
    <t>Tess Mertens</t>
  </si>
  <si>
    <t>Peter Schellens</t>
  </si>
  <si>
    <t>Gerry Beijens</t>
  </si>
  <si>
    <t>Laakdal ( B. )</t>
  </si>
  <si>
    <t>Chantal Brugmans</t>
  </si>
  <si>
    <t>Sjoerd Lenssen</t>
  </si>
  <si>
    <t>Dyonne van Beelen</t>
  </si>
  <si>
    <t>454.</t>
  </si>
  <si>
    <t>Amber Louwies</t>
  </si>
  <si>
    <t>121.</t>
  </si>
  <si>
    <t>Robin van Lamoen</t>
  </si>
  <si>
    <t>171.</t>
  </si>
  <si>
    <t>Lisanne van Meerten</t>
  </si>
  <si>
    <t>666.</t>
  </si>
  <si>
    <t>Ief Peeters</t>
  </si>
  <si>
    <t>Rian van Rooij</t>
  </si>
  <si>
    <t>Carlijn Kuenen</t>
  </si>
  <si>
    <t xml:space="preserve">Menteam BTR. </t>
  </si>
  <si>
    <t>11.</t>
  </si>
  <si>
    <t xml:space="preserve">Celine Bakker </t>
  </si>
  <si>
    <t>10.</t>
  </si>
  <si>
    <t>Farah Lemmens</t>
  </si>
  <si>
    <t xml:space="preserve">Ilse Looijmans </t>
  </si>
  <si>
    <t>5.</t>
  </si>
  <si>
    <t>Saar van Gils</t>
  </si>
  <si>
    <t>6.</t>
  </si>
  <si>
    <t>Lienke Cuppens</t>
  </si>
  <si>
    <t>Juul van Gils</t>
  </si>
  <si>
    <t>9.</t>
  </si>
  <si>
    <t>Puk Vorstenbosch</t>
  </si>
  <si>
    <t>8.</t>
  </si>
  <si>
    <t>Fleur Vorstenbosch</t>
  </si>
  <si>
    <t xml:space="preserve">Sammy-Jo Geraerts </t>
  </si>
  <si>
    <t>7.</t>
  </si>
  <si>
    <t>Teun Vorstenbosch</t>
  </si>
  <si>
    <t>Junioren  &lt; 14 jaar</t>
  </si>
  <si>
    <t>22 &amp; 26 dec. 2024</t>
  </si>
  <si>
    <t>Maarten Krom</t>
  </si>
  <si>
    <t>Jennifer de Graaf</t>
  </si>
  <si>
    <t>345.</t>
  </si>
  <si>
    <t>Saskia Koppenol</t>
  </si>
  <si>
    <t>Geldrop Hippique 2024</t>
  </si>
  <si>
    <t>19 &amp; 20 oktober 2024</t>
  </si>
  <si>
    <t>Jur Bayens</t>
  </si>
  <si>
    <t>Roy van de Velden</t>
  </si>
  <si>
    <t>Maaike Stoop</t>
  </si>
  <si>
    <t>244.</t>
  </si>
  <si>
    <t>Valerie Kerckhofs</t>
  </si>
  <si>
    <t>Anneke Cremers</t>
  </si>
  <si>
    <t>Marel Coolen</t>
  </si>
  <si>
    <t>Ivo Swinkels</t>
  </si>
  <si>
    <t>545.</t>
  </si>
  <si>
    <t xml:space="preserve"> Kenny Kanora TANPO</t>
  </si>
  <si>
    <t>Brent Janssen</t>
  </si>
  <si>
    <t>Amy Michielsen</t>
  </si>
  <si>
    <t>Peter Zeegers</t>
  </si>
  <si>
    <t>555.</t>
  </si>
  <si>
    <t>Carl Goossens</t>
  </si>
  <si>
    <t>Niels Vermeulen</t>
  </si>
  <si>
    <t>John Castelijns</t>
  </si>
  <si>
    <t>Bruno Taverniers</t>
  </si>
  <si>
    <t>4.</t>
  </si>
  <si>
    <t>Celine Bakker</t>
  </si>
  <si>
    <t>Jordy Reuvers</t>
  </si>
  <si>
    <t>Peter de Koning</t>
  </si>
  <si>
    <t>25 &amp; 26 januari 2025</t>
  </si>
  <si>
    <t>Quinten van Beers</t>
  </si>
  <si>
    <t>Dirk Bastiaans</t>
  </si>
  <si>
    <t>Charissa den Ridder</t>
  </si>
  <si>
    <t>Gracejelaine den Ridder</t>
  </si>
  <si>
    <t>Saskia van Heesch</t>
  </si>
  <si>
    <t>Carl Goossens </t>
  </si>
  <si>
    <t>191.</t>
  </si>
  <si>
    <t>Isa Berwald</t>
  </si>
  <si>
    <t xml:space="preserve">Celine Bakker    </t>
  </si>
  <si>
    <t>n.d.</t>
  </si>
  <si>
    <t>Chantal v. Dommelen</t>
  </si>
  <si>
    <t>Zandvliet ( B. )</t>
  </si>
  <si>
    <t>Meensel K. ( B. )</t>
  </si>
  <si>
    <t>Peter v. den Ouweland</t>
  </si>
  <si>
    <t xml:space="preserve">Bij aequo in de eindstand ( Zie K ) geeft de factor 0,1  ( Zie J ) aan dat diegene in de eerste manche ( = daarbij doorslaggevend zoals ) </t>
  </si>
  <si>
    <t>vermeld in reglement ) een minder snelle tijd had.</t>
  </si>
  <si>
    <r>
      <t xml:space="preserve">Eindstand  E.G.M. - I.M.C. 2024 - 2025    </t>
    </r>
    <r>
      <rPr>
        <b/>
        <i/>
        <sz val="24"/>
        <color rgb="FF008000"/>
        <rFont val="Cambria"/>
        <family val="1"/>
        <scheme val="major"/>
      </rPr>
      <t>Eerste Geldropse Menclub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</si>
</sst>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8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Verdana"/>
      <family val="2"/>
    </font>
    <font>
      <sz val="11"/>
      <color indexed="8"/>
      <name val="Verdana"/>
      <family val="2"/>
    </font>
    <font>
      <sz val="11"/>
      <color theme="1"/>
      <name val="Verdana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</font>
    <font>
      <b/>
      <sz val="10"/>
      <color rgb="FF800080"/>
      <name val="Verdana"/>
      <family val="2"/>
    </font>
    <font>
      <sz val="12"/>
      <color theme="1"/>
      <name val="Calibri"/>
      <family val="2"/>
    </font>
    <font>
      <sz val="12"/>
      <color rgb="FF002060"/>
      <name val="Calibri"/>
      <family val="2"/>
      <scheme val="minor"/>
    </font>
    <font>
      <sz val="11"/>
      <name val="Arial"/>
      <family val="2"/>
    </font>
    <font>
      <b/>
      <sz val="12"/>
      <color rgb="FF800080"/>
      <name val="Calibri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Calibri"/>
      <family val="2"/>
    </font>
    <font>
      <b/>
      <sz val="12"/>
      <color rgb="FF800080"/>
      <name val="Verdana"/>
      <family val="2"/>
    </font>
    <font>
      <b/>
      <sz val="11"/>
      <color rgb="FF7030A0"/>
      <name val="Verdana"/>
      <family val="2"/>
    </font>
    <font>
      <b/>
      <sz val="11"/>
      <color rgb="FF800080"/>
      <name val="Verdana"/>
      <family val="2"/>
    </font>
    <font>
      <b/>
      <sz val="11"/>
      <color theme="5" tint="-0.499984740745262"/>
      <name val="Verdana"/>
      <family val="2"/>
    </font>
    <font>
      <b/>
      <sz val="11"/>
      <name val="Verdana"/>
      <family val="2"/>
    </font>
    <font>
      <b/>
      <sz val="11"/>
      <color theme="1"/>
      <name val="Verdana"/>
      <family val="2"/>
    </font>
    <font>
      <b/>
      <sz val="11"/>
      <color indexed="8"/>
      <name val="Verdana"/>
      <family val="2"/>
    </font>
    <font>
      <sz val="9"/>
      <name val="Calibri"/>
      <family val="2"/>
    </font>
    <font>
      <sz val="12"/>
      <color rgb="FF002060"/>
      <name val="Verdana"/>
      <family val="2"/>
    </font>
    <font>
      <b/>
      <sz val="10"/>
      <color rgb="FFC00000"/>
      <name val="Verdana"/>
      <family val="2"/>
    </font>
    <font>
      <b/>
      <sz val="10"/>
      <name val="Verdana"/>
      <family val="2"/>
    </font>
    <font>
      <b/>
      <sz val="12"/>
      <color rgb="FFFF0000"/>
      <name val="Calibri"/>
      <family val="2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  <font>
      <b/>
      <sz val="11"/>
      <color rgb="FF800080"/>
      <name val="Calibri"/>
      <family val="2"/>
    </font>
    <font>
      <b/>
      <sz val="11"/>
      <color rgb="FF800080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10"/>
      <color rgb="FF990033"/>
      <name val="Verdana"/>
      <family val="2"/>
    </font>
    <font>
      <b/>
      <sz val="12"/>
      <color rgb="FF002060"/>
      <name val="Calibri"/>
      <family val="2"/>
      <scheme val="minor"/>
    </font>
    <font>
      <b/>
      <sz val="11"/>
      <name val="Calibri"/>
      <family val="2"/>
    </font>
    <font>
      <b/>
      <sz val="12"/>
      <color rgb="FFC00000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7" tint="-0.249977111117893"/>
      <name val="Calibri"/>
      <family val="2"/>
    </font>
    <font>
      <b/>
      <sz val="12"/>
      <color theme="7" tint="-0.249977111117893"/>
      <name val="Calibri"/>
      <family val="2"/>
      <scheme val="minor"/>
    </font>
    <font>
      <b/>
      <sz val="11"/>
      <color rgb="FFC00000"/>
      <name val="Verdana"/>
      <family val="2"/>
    </font>
    <font>
      <b/>
      <sz val="11"/>
      <color rgb="FF660066"/>
      <name val="Calibri"/>
      <family val="2"/>
      <scheme val="minor"/>
    </font>
    <font>
      <b/>
      <sz val="11"/>
      <color rgb="FFFF0000"/>
      <name val="Calibri"/>
      <family val="2"/>
    </font>
    <font>
      <sz val="20"/>
      <color theme="9" tint="-0.499984740745262"/>
      <name val="Arial"/>
      <family val="2"/>
    </font>
    <font>
      <b/>
      <sz val="20"/>
      <color theme="9" tint="-0.499984740745262"/>
      <name val="Calibri"/>
      <family val="2"/>
    </font>
    <font>
      <sz val="24"/>
      <color rgb="FFC0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0070C0"/>
      <name val="Verdana"/>
      <family val="2"/>
    </font>
    <font>
      <b/>
      <sz val="18"/>
      <color rgb="FF0070C0"/>
      <name val="Calibri"/>
      <family val="2"/>
    </font>
    <font>
      <b/>
      <i/>
      <sz val="22"/>
      <color rgb="FF008000"/>
      <name val="Cambria"/>
      <family val="1"/>
      <scheme val="major"/>
    </font>
    <font>
      <b/>
      <i/>
      <sz val="24"/>
      <color rgb="FF008000"/>
      <name val="Cambria"/>
      <family val="1"/>
      <scheme val="major"/>
    </font>
    <font>
      <sz val="22"/>
      <color rgb="FF008000"/>
      <name val="Arial"/>
      <family val="2"/>
    </font>
    <font>
      <b/>
      <sz val="24"/>
      <color rgb="FF008000"/>
      <name val="Cambria"/>
      <family val="1"/>
    </font>
    <font>
      <sz val="10"/>
      <color rgb="FF008000"/>
      <name val="Arial"/>
      <family val="2"/>
    </font>
    <font>
      <b/>
      <i/>
      <sz val="15"/>
      <color rgb="FF008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mediumDashDotDot">
        <color indexed="64"/>
      </right>
      <top style="mediumDashDotDot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double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double">
        <color indexed="64"/>
      </bottom>
      <diagonal/>
    </border>
    <border>
      <left style="mediumDashDotDot">
        <color indexed="64"/>
      </left>
      <right style="mediumDashDot">
        <color indexed="64"/>
      </right>
      <top style="thin">
        <color indexed="64"/>
      </top>
      <bottom style="double">
        <color indexed="64"/>
      </bottom>
      <diagonal/>
    </border>
    <border>
      <left style="mediumDashDot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/>
      <diagonal/>
    </border>
  </borders>
  <cellStyleXfs count="4">
    <xf numFmtId="0" fontId="0" fillId="0" borderId="0"/>
    <xf numFmtId="0" fontId="9" fillId="0" borderId="0"/>
    <xf numFmtId="0" fontId="8" fillId="0" borderId="0"/>
    <xf numFmtId="0" fontId="8" fillId="0" borderId="0"/>
  </cellStyleXfs>
  <cellXfs count="627">
    <xf numFmtId="0" fontId="0" fillId="0" borderId="0" xfId="0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12" fillId="0" borderId="2" xfId="0" applyFont="1" applyBorder="1" applyAlignment="1">
      <alignment horizontal="center"/>
    </xf>
    <xf numFmtId="0" fontId="17" fillId="0" borderId="7" xfId="0" applyFont="1" applyBorder="1" applyAlignment="1">
      <alignment wrapText="1"/>
    </xf>
    <xf numFmtId="0" fontId="0" fillId="4" borderId="0" xfId="0" applyFill="1"/>
    <xf numFmtId="2" fontId="10" fillId="0" borderId="0" xfId="0" applyNumberFormat="1" applyFont="1" applyAlignment="1">
      <alignment horizontal="right" vertical="center"/>
    </xf>
    <xf numFmtId="2" fontId="10" fillId="4" borderId="0" xfId="0" applyNumberFormat="1" applyFont="1" applyFill="1" applyAlignment="1">
      <alignment horizontal="right" vertical="center"/>
    </xf>
    <xf numFmtId="0" fontId="21" fillId="4" borderId="0" xfId="2" applyFont="1" applyFill="1"/>
    <xf numFmtId="0" fontId="25" fillId="0" borderId="0" xfId="0" applyFont="1"/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14" fontId="17" fillId="0" borderId="8" xfId="0" applyNumberFormat="1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32" fillId="0" borderId="0" xfId="0" applyFont="1"/>
    <xf numFmtId="0" fontId="0" fillId="0" borderId="10" xfId="0" applyBorder="1"/>
    <xf numFmtId="0" fontId="36" fillId="0" borderId="9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7" fillId="4" borderId="1" xfId="0" applyFont="1" applyFill="1" applyBorder="1" applyAlignment="1">
      <alignment horizontal="center" vertical="center"/>
    </xf>
    <xf numFmtId="0" fontId="36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7" fillId="4" borderId="21" xfId="0" applyFont="1" applyFill="1" applyBorder="1" applyAlignment="1">
      <alignment horizontal="center" vertical="center"/>
    </xf>
    <xf numFmtId="0" fontId="36" fillId="0" borderId="23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7" fillId="4" borderId="5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right" vertical="center"/>
    </xf>
    <xf numFmtId="0" fontId="38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36" fillId="4" borderId="23" xfId="0" applyFont="1" applyFill="1" applyBorder="1" applyAlignment="1">
      <alignment horizontal="center" vertical="center"/>
    </xf>
    <xf numFmtId="2" fontId="39" fillId="3" borderId="24" xfId="0" applyNumberFormat="1" applyFont="1" applyFill="1" applyBorder="1" applyAlignment="1">
      <alignment horizontal="right" vertical="center"/>
    </xf>
    <xf numFmtId="0" fontId="2" fillId="0" borderId="0" xfId="0" applyFont="1"/>
    <xf numFmtId="0" fontId="11" fillId="4" borderId="0" xfId="0" applyFont="1" applyFill="1" applyAlignment="1">
      <alignment horizontal="center" wrapText="1"/>
    </xf>
    <xf numFmtId="0" fontId="23" fillId="4" borderId="0" xfId="0" applyFont="1" applyFill="1"/>
    <xf numFmtId="0" fontId="18" fillId="4" borderId="10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right" wrapText="1"/>
    </xf>
    <xf numFmtId="0" fontId="5" fillId="0" borderId="26" xfId="0" applyFont="1" applyBorder="1"/>
    <xf numFmtId="0" fontId="0" fillId="0" borderId="27" xfId="0" applyBorder="1"/>
    <xf numFmtId="0" fontId="0" fillId="0" borderId="28" xfId="0" applyBorder="1"/>
    <xf numFmtId="0" fontId="15" fillId="0" borderId="29" xfId="0" applyFont="1" applyBorder="1"/>
    <xf numFmtId="0" fontId="13" fillId="0" borderId="0" xfId="0" applyFont="1"/>
    <xf numFmtId="0" fontId="0" fillId="0" borderId="30" xfId="0" applyBorder="1"/>
    <xf numFmtId="0" fontId="16" fillId="0" borderId="31" xfId="0" applyFont="1" applyBorder="1" applyAlignment="1">
      <alignment horizontal="right" wrapText="1"/>
    </xf>
    <xf numFmtId="0" fontId="0" fillId="0" borderId="26" xfId="0" applyBorder="1"/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4" borderId="28" xfId="0" applyFill="1" applyBorder="1"/>
    <xf numFmtId="0" fontId="0" fillId="4" borderId="30" xfId="0" applyFill="1" applyBorder="1"/>
    <xf numFmtId="0" fontId="34" fillId="0" borderId="0" xfId="0" applyFont="1"/>
    <xf numFmtId="0" fontId="24" fillId="4" borderId="0" xfId="0" applyFont="1" applyFill="1"/>
    <xf numFmtId="16" fontId="24" fillId="4" borderId="0" xfId="0" applyNumberFormat="1" applyFont="1" applyFill="1"/>
    <xf numFmtId="0" fontId="33" fillId="4" borderId="0" xfId="0" applyFont="1" applyFill="1"/>
    <xf numFmtId="0" fontId="21" fillId="0" borderId="0" xfId="0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1" fillId="0" borderId="0" xfId="0" applyFont="1"/>
    <xf numFmtId="0" fontId="22" fillId="4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0" xfId="0" applyFont="1" applyFill="1" applyAlignment="1">
      <alignment vertical="center"/>
    </xf>
    <xf numFmtId="0" fontId="22" fillId="4" borderId="0" xfId="0" applyFont="1" applyFill="1"/>
    <xf numFmtId="0" fontId="22" fillId="0" borderId="0" xfId="0" applyFont="1"/>
    <xf numFmtId="0" fontId="22" fillId="4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1" fillId="0" borderId="0" xfId="0" applyFont="1" applyAlignment="1">
      <alignment horizontal="left"/>
    </xf>
    <xf numFmtId="0" fontId="26" fillId="0" borderId="0" xfId="0" applyFont="1" applyAlignment="1">
      <alignment vertical="center"/>
    </xf>
    <xf numFmtId="0" fontId="1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4" borderId="0" xfId="2" applyFont="1" applyFill="1"/>
    <xf numFmtId="0" fontId="26" fillId="0" borderId="0" xfId="0" applyFont="1"/>
    <xf numFmtId="0" fontId="21" fillId="0" borderId="0" xfId="0" applyFont="1" applyAlignment="1">
      <alignment horizontal="right" vertical="center"/>
    </xf>
    <xf numFmtId="0" fontId="21" fillId="4" borderId="0" xfId="0" applyFont="1" applyFill="1" applyAlignment="1">
      <alignment horizontal="right" vertical="top"/>
    </xf>
    <xf numFmtId="0" fontId="21" fillId="4" borderId="0" xfId="0" applyFont="1" applyFill="1" applyAlignment="1">
      <alignment horizontal="left" vertical="top"/>
    </xf>
    <xf numFmtId="0" fontId="21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9" fillId="4" borderId="0" xfId="0" applyFont="1" applyFill="1" applyAlignment="1">
      <alignment horizontal="left" vertical="center"/>
    </xf>
    <xf numFmtId="0" fontId="29" fillId="4" borderId="0" xfId="0" applyFont="1" applyFill="1" applyAlignment="1">
      <alignment vertical="center"/>
    </xf>
    <xf numFmtId="0" fontId="23" fillId="4" borderId="0" xfId="0" applyFont="1" applyFill="1" applyAlignment="1">
      <alignment horizontal="right"/>
    </xf>
    <xf numFmtId="0" fontId="21" fillId="7" borderId="0" xfId="0" applyFont="1" applyFill="1" applyAlignment="1">
      <alignment horizontal="left" vertical="center"/>
    </xf>
    <xf numFmtId="0" fontId="26" fillId="7" borderId="0" xfId="0" applyFont="1" applyFill="1" applyAlignment="1">
      <alignment horizontal="right" vertical="center"/>
    </xf>
    <xf numFmtId="0" fontId="26" fillId="7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/>
    <xf numFmtId="0" fontId="3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5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right" vertical="top"/>
    </xf>
    <xf numFmtId="0" fontId="22" fillId="4" borderId="0" xfId="0" applyFont="1" applyFill="1" applyAlignment="1">
      <alignment horizontal="left" vertical="top"/>
    </xf>
    <xf numFmtId="0" fontId="28" fillId="4" borderId="0" xfId="0" applyFont="1" applyFill="1" applyAlignment="1">
      <alignment horizontal="right" vertical="center"/>
    </xf>
    <xf numFmtId="0" fontId="28" fillId="4" borderId="0" xfId="0" applyFont="1" applyFill="1" applyAlignment="1">
      <alignment horizontal="left" vertical="center"/>
    </xf>
    <xf numFmtId="0" fontId="28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/>
    </xf>
    <xf numFmtId="2" fontId="10" fillId="4" borderId="27" xfId="0" applyNumberFormat="1" applyFont="1" applyFill="1" applyBorder="1" applyAlignment="1">
      <alignment horizontal="right" vertical="center"/>
    </xf>
    <xf numFmtId="0" fontId="36" fillId="4" borderId="12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right" vertical="center"/>
    </xf>
    <xf numFmtId="0" fontId="39" fillId="6" borderId="6" xfId="0" applyFont="1" applyFill="1" applyBorder="1" applyAlignment="1">
      <alignment horizontal="right" vertical="center"/>
    </xf>
    <xf numFmtId="0" fontId="39" fillId="2" borderId="1" xfId="0" applyFont="1" applyFill="1" applyBorder="1" applyAlignment="1">
      <alignment horizontal="right" vertical="center"/>
    </xf>
    <xf numFmtId="0" fontId="39" fillId="6" borderId="4" xfId="0" applyFont="1" applyFill="1" applyBorder="1" applyAlignment="1">
      <alignment horizontal="right" vertical="center"/>
    </xf>
    <xf numFmtId="0" fontId="41" fillId="5" borderId="15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0" fontId="41" fillId="5" borderId="22" xfId="0" applyFont="1" applyFill="1" applyBorder="1" applyAlignment="1">
      <alignment horizontal="center" vertical="center" wrapText="1"/>
    </xf>
    <xf numFmtId="0" fontId="41" fillId="4" borderId="18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9" fillId="2" borderId="21" xfId="0" applyFont="1" applyFill="1" applyBorder="1" applyAlignment="1">
      <alignment horizontal="right" vertical="center"/>
    </xf>
    <xf numFmtId="0" fontId="39" fillId="6" borderId="24" xfId="0" applyFont="1" applyFill="1" applyBorder="1" applyAlignment="1">
      <alignment horizontal="right" vertical="center"/>
    </xf>
    <xf numFmtId="0" fontId="41" fillId="0" borderId="22" xfId="0" applyFont="1" applyBorder="1" applyAlignment="1">
      <alignment horizontal="center" vertical="center" wrapText="1"/>
    </xf>
    <xf numFmtId="0" fontId="21" fillId="4" borderId="0" xfId="2" applyFont="1" applyFill="1" applyAlignment="1">
      <alignment horizontal="right" vertical="center"/>
    </xf>
    <xf numFmtId="0" fontId="21" fillId="4" borderId="0" xfId="2" applyFont="1" applyFill="1" applyAlignment="1">
      <alignment vertical="center"/>
    </xf>
    <xf numFmtId="0" fontId="10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right" vertical="center"/>
    </xf>
    <xf numFmtId="0" fontId="21" fillId="4" borderId="27" xfId="2" applyFont="1" applyFill="1" applyBorder="1" applyAlignment="1">
      <alignment vertical="center"/>
    </xf>
    <xf numFmtId="0" fontId="14" fillId="4" borderId="25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right" vertical="center"/>
    </xf>
    <xf numFmtId="0" fontId="14" fillId="4" borderId="28" xfId="0" applyFont="1" applyFill="1" applyBorder="1" applyAlignment="1">
      <alignment horizontal="center" vertical="center"/>
    </xf>
    <xf numFmtId="0" fontId="15" fillId="0" borderId="29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30" xfId="0" applyBorder="1" applyAlignment="1">
      <alignment vertical="center"/>
    </xf>
    <xf numFmtId="0" fontId="16" fillId="0" borderId="31" xfId="0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14" fontId="17" fillId="0" borderId="8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36" fillId="4" borderId="1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right" vertical="center"/>
    </xf>
    <xf numFmtId="0" fontId="39" fillId="6" borderId="11" xfId="0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horizontal="center" vertical="center" wrapText="1"/>
    </xf>
    <xf numFmtId="0" fontId="41" fillId="5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2" fillId="0" borderId="31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1" fillId="0" borderId="0" xfId="2" applyFont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right" vertical="center" wrapText="1"/>
    </xf>
    <xf numFmtId="0" fontId="41" fillId="6" borderId="4" xfId="0" applyFont="1" applyFill="1" applyBorder="1" applyAlignment="1">
      <alignment horizontal="right" vertical="center" wrapText="1"/>
    </xf>
    <xf numFmtId="0" fontId="0" fillId="4" borderId="0" xfId="0" applyFill="1" applyAlignment="1">
      <alignment vertical="center"/>
    </xf>
    <xf numFmtId="0" fontId="24" fillId="4" borderId="0" xfId="0" applyFont="1" applyFill="1" applyAlignment="1">
      <alignment vertical="center"/>
    </xf>
    <xf numFmtId="0" fontId="42" fillId="0" borderId="0" xfId="0" applyFont="1"/>
    <xf numFmtId="0" fontId="44" fillId="5" borderId="15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/>
    </xf>
    <xf numFmtId="0" fontId="43" fillId="4" borderId="13" xfId="0" applyFont="1" applyFill="1" applyBorder="1" applyAlignment="1">
      <alignment horizontal="right" vertical="center"/>
    </xf>
    <xf numFmtId="0" fontId="43" fillId="4" borderId="1" xfId="0" applyFont="1" applyFill="1" applyBorder="1" applyAlignment="1">
      <alignment horizontal="left" vertical="center"/>
    </xf>
    <xf numFmtId="0" fontId="43" fillId="4" borderId="13" xfId="0" applyFont="1" applyFill="1" applyBorder="1" applyAlignment="1">
      <alignment horizontal="right"/>
    </xf>
    <xf numFmtId="0" fontId="43" fillId="0" borderId="13" xfId="0" applyFont="1" applyBorder="1" applyAlignment="1">
      <alignment horizontal="right" vertical="center"/>
    </xf>
    <xf numFmtId="0" fontId="43" fillId="0" borderId="1" xfId="0" applyFont="1" applyBorder="1" applyAlignment="1">
      <alignment horizontal="left" vertical="center"/>
    </xf>
    <xf numFmtId="0" fontId="46" fillId="0" borderId="0" xfId="0" applyFont="1"/>
    <xf numFmtId="0" fontId="43" fillId="4" borderId="32" xfId="0" applyFont="1" applyFill="1" applyBorder="1" applyAlignment="1">
      <alignment horizontal="right" vertical="center"/>
    </xf>
    <xf numFmtId="0" fontId="43" fillId="0" borderId="1" xfId="0" applyFont="1" applyBorder="1" applyAlignment="1">
      <alignment vertical="center"/>
    </xf>
    <xf numFmtId="0" fontId="43" fillId="4" borderId="20" xfId="0" applyFont="1" applyFill="1" applyBorder="1" applyAlignment="1">
      <alignment horizontal="right" vertical="center"/>
    </xf>
    <xf numFmtId="0" fontId="43" fillId="4" borderId="21" xfId="0" applyFont="1" applyFill="1" applyBorder="1" applyAlignment="1">
      <alignment horizontal="left" vertical="center"/>
    </xf>
    <xf numFmtId="0" fontId="43" fillId="0" borderId="9" xfId="0" applyFont="1" applyBorder="1"/>
    <xf numFmtId="0" fontId="41" fillId="2" borderId="8" xfId="0" applyFont="1" applyFill="1" applyBorder="1" applyAlignment="1">
      <alignment horizontal="right" vertical="center" wrapText="1"/>
    </xf>
    <xf numFmtId="0" fontId="41" fillId="6" borderId="11" xfId="0" applyFont="1" applyFill="1" applyBorder="1" applyAlignment="1">
      <alignment horizontal="right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6" borderId="35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6" borderId="1" xfId="0" applyFont="1" applyFill="1" applyBorder="1" applyAlignment="1">
      <alignment horizontal="center" vertical="center" wrapText="1"/>
    </xf>
    <xf numFmtId="0" fontId="47" fillId="4" borderId="36" xfId="0" applyFont="1" applyFill="1" applyBorder="1" applyAlignment="1">
      <alignment horizontal="right" vertical="center"/>
    </xf>
    <xf numFmtId="0" fontId="47" fillId="0" borderId="37" xfId="0" applyFont="1" applyBorder="1" applyAlignment="1">
      <alignment vertical="center"/>
    </xf>
    <xf numFmtId="0" fontId="48" fillId="0" borderId="13" xfId="0" applyFont="1" applyBorder="1" applyAlignment="1">
      <alignment vertical="center"/>
    </xf>
    <xf numFmtId="0" fontId="48" fillId="0" borderId="1" xfId="0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48" fillId="7" borderId="13" xfId="0" applyFont="1" applyFill="1" applyBorder="1" applyAlignment="1">
      <alignment horizontal="right" vertical="center"/>
    </xf>
    <xf numFmtId="0" fontId="48" fillId="7" borderId="1" xfId="0" applyFont="1" applyFill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0" fontId="47" fillId="4" borderId="13" xfId="0" applyFont="1" applyFill="1" applyBorder="1" applyAlignment="1">
      <alignment horizontal="right" vertical="center"/>
    </xf>
    <xf numFmtId="0" fontId="47" fillId="0" borderId="1" xfId="0" applyFont="1" applyBorder="1" applyAlignment="1">
      <alignment horizontal="left" vertical="center"/>
    </xf>
    <xf numFmtId="0" fontId="47" fillId="0" borderId="15" xfId="0" applyFont="1" applyBorder="1" applyAlignment="1">
      <alignment horizontal="left" vertical="center"/>
    </xf>
    <xf numFmtId="0" fontId="48" fillId="4" borderId="13" xfId="0" applyFont="1" applyFill="1" applyBorder="1" applyAlignment="1">
      <alignment horizontal="right" vertical="center"/>
    </xf>
    <xf numFmtId="0" fontId="48" fillId="0" borderId="1" xfId="0" applyFont="1" applyBorder="1" applyAlignment="1">
      <alignment horizontal="left" vertical="center"/>
    </xf>
    <xf numFmtId="0" fontId="47" fillId="0" borderId="13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0" fontId="47" fillId="0" borderId="15" xfId="0" applyFont="1" applyBorder="1" applyAlignment="1">
      <alignment vertical="center"/>
    </xf>
    <xf numFmtId="0" fontId="47" fillId="4" borderId="1" xfId="0" applyFont="1" applyFill="1" applyBorder="1" applyAlignment="1">
      <alignment horizontal="left" vertical="center"/>
    </xf>
    <xf numFmtId="0" fontId="48" fillId="4" borderId="1" xfId="0" applyFont="1" applyFill="1" applyBorder="1" applyAlignment="1">
      <alignment horizontal="left" vertical="center"/>
    </xf>
    <xf numFmtId="0" fontId="47" fillId="4" borderId="1" xfId="0" applyFont="1" applyFill="1" applyBorder="1" applyAlignment="1">
      <alignment vertical="center"/>
    </xf>
    <xf numFmtId="0" fontId="47" fillId="0" borderId="33" xfId="0" applyFont="1" applyBorder="1" applyAlignment="1">
      <alignment horizontal="right" vertical="center"/>
    </xf>
    <xf numFmtId="0" fontId="47" fillId="0" borderId="8" xfId="0" applyFont="1" applyBorder="1" applyAlignment="1">
      <alignment vertical="center"/>
    </xf>
    <xf numFmtId="0" fontId="48" fillId="4" borderId="36" xfId="0" applyFont="1" applyFill="1" applyBorder="1" applyAlignment="1">
      <alignment horizontal="right" vertical="center"/>
    </xf>
    <xf numFmtId="0" fontId="48" fillId="0" borderId="37" xfId="0" applyFont="1" applyBorder="1" applyAlignment="1">
      <alignment vertical="center"/>
    </xf>
    <xf numFmtId="0" fontId="48" fillId="0" borderId="38" xfId="0" applyFont="1" applyBorder="1" applyAlignment="1">
      <alignment vertical="center"/>
    </xf>
    <xf numFmtId="0" fontId="47" fillId="0" borderId="13" xfId="0" applyFont="1" applyBorder="1" applyAlignment="1">
      <alignment horizontal="right" vertical="center"/>
    </xf>
    <xf numFmtId="0" fontId="48" fillId="0" borderId="13" xfId="0" applyFont="1" applyBorder="1" applyAlignment="1">
      <alignment horizontal="right" vertical="center"/>
    </xf>
    <xf numFmtId="0" fontId="48" fillId="4" borderId="1" xfId="0" applyFont="1" applyFill="1" applyBorder="1" applyAlignment="1">
      <alignment vertical="center"/>
    </xf>
    <xf numFmtId="0" fontId="47" fillId="4" borderId="13" xfId="0" applyFont="1" applyFill="1" applyBorder="1" applyAlignment="1">
      <alignment horizontal="right"/>
    </xf>
    <xf numFmtId="0" fontId="47" fillId="0" borderId="1" xfId="0" applyFont="1" applyBorder="1"/>
    <xf numFmtId="0" fontId="47" fillId="0" borderId="15" xfId="0" applyFont="1" applyBorder="1" applyAlignment="1">
      <alignment horizontal="left"/>
    </xf>
    <xf numFmtId="0" fontId="47" fillId="4" borderId="13" xfId="0" applyFont="1" applyFill="1" applyBorder="1"/>
    <xf numFmtId="0" fontId="47" fillId="4" borderId="1" xfId="0" applyFont="1" applyFill="1" applyBorder="1"/>
    <xf numFmtId="0" fontId="47" fillId="0" borderId="15" xfId="0" applyFont="1" applyBorder="1"/>
    <xf numFmtId="0" fontId="47" fillId="4" borderId="15" xfId="0" applyFont="1" applyFill="1" applyBorder="1" applyAlignment="1">
      <alignment vertical="center"/>
    </xf>
    <xf numFmtId="0" fontId="48" fillId="0" borderId="13" xfId="0" applyFont="1" applyBorder="1" applyAlignment="1">
      <alignment horizontal="right"/>
    </xf>
    <xf numFmtId="0" fontId="48" fillId="0" borderId="1" xfId="0" applyFont="1" applyBorder="1"/>
    <xf numFmtId="0" fontId="47" fillId="0" borderId="13" xfId="0" applyFont="1" applyBorder="1"/>
    <xf numFmtId="0" fontId="47" fillId="0" borderId="1" xfId="0" applyFont="1" applyBorder="1" applyAlignment="1">
      <alignment horizontal="left"/>
    </xf>
    <xf numFmtId="0" fontId="48" fillId="0" borderId="13" xfId="0" applyFont="1" applyBorder="1"/>
    <xf numFmtId="0" fontId="47" fillId="4" borderId="37" xfId="0" applyFont="1" applyFill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8" fillId="4" borderId="33" xfId="0" applyFont="1" applyFill="1" applyBorder="1" applyAlignment="1">
      <alignment horizontal="right" vertical="center"/>
    </xf>
    <xf numFmtId="0" fontId="48" fillId="4" borderId="8" xfId="0" applyFont="1" applyFill="1" applyBorder="1" applyAlignment="1">
      <alignment horizontal="left" vertical="center"/>
    </xf>
    <xf numFmtId="0" fontId="47" fillId="4" borderId="20" xfId="0" applyFont="1" applyFill="1" applyBorder="1" applyAlignment="1">
      <alignment horizontal="right" vertical="center"/>
    </xf>
    <xf numFmtId="0" fontId="48" fillId="0" borderId="21" xfId="0" applyFont="1" applyBorder="1" applyAlignment="1">
      <alignment vertical="center"/>
    </xf>
    <xf numFmtId="0" fontId="36" fillId="4" borderId="21" xfId="0" applyFont="1" applyFill="1" applyBorder="1" applyAlignment="1">
      <alignment horizontal="center" vertical="center"/>
    </xf>
    <xf numFmtId="0" fontId="48" fillId="4" borderId="20" xfId="0" applyFont="1" applyFill="1" applyBorder="1" applyAlignment="1">
      <alignment horizontal="right" vertical="center"/>
    </xf>
    <xf numFmtId="0" fontId="49" fillId="4" borderId="38" xfId="0" applyFont="1" applyFill="1" applyBorder="1" applyAlignment="1">
      <alignment horizontal="center" vertical="center"/>
    </xf>
    <xf numFmtId="0" fontId="49" fillId="4" borderId="15" xfId="0" applyFont="1" applyFill="1" applyBorder="1" applyAlignment="1">
      <alignment horizontal="center" vertical="center"/>
    </xf>
    <xf numFmtId="0" fontId="49" fillId="4" borderId="16" xfId="0" applyFont="1" applyFill="1" applyBorder="1" applyAlignment="1">
      <alignment horizontal="center" vertical="center"/>
    </xf>
    <xf numFmtId="0" fontId="49" fillId="4" borderId="22" xfId="0" applyFont="1" applyFill="1" applyBorder="1" applyAlignment="1">
      <alignment horizontal="center" vertical="center"/>
    </xf>
    <xf numFmtId="0" fontId="47" fillId="0" borderId="36" xfId="0" applyFont="1" applyBorder="1"/>
    <xf numFmtId="0" fontId="47" fillId="0" borderId="37" xfId="0" applyFont="1" applyBorder="1"/>
    <xf numFmtId="0" fontId="49" fillId="4" borderId="18" xfId="0" applyFont="1" applyFill="1" applyBorder="1" applyAlignment="1">
      <alignment horizontal="center" vertical="center"/>
    </xf>
    <xf numFmtId="0" fontId="50" fillId="4" borderId="38" xfId="0" applyFont="1" applyFill="1" applyBorder="1" applyAlignment="1">
      <alignment horizontal="center" vertical="center"/>
    </xf>
    <xf numFmtId="0" fontId="50" fillId="4" borderId="15" xfId="0" applyFont="1" applyFill="1" applyBorder="1" applyAlignment="1">
      <alignment horizontal="center" vertical="center"/>
    </xf>
    <xf numFmtId="0" fontId="52" fillId="0" borderId="13" xfId="3" applyFont="1" applyBorder="1"/>
    <xf numFmtId="0" fontId="52" fillId="0" borderId="5" xfId="3" applyFont="1" applyBorder="1"/>
    <xf numFmtId="0" fontId="51" fillId="4" borderId="13" xfId="3" applyFont="1" applyFill="1" applyBorder="1" applyAlignment="1">
      <alignment horizontal="right" vertical="center"/>
    </xf>
    <xf numFmtId="0" fontId="51" fillId="0" borderId="1" xfId="3" applyFont="1" applyBorder="1" applyAlignment="1">
      <alignment horizontal="left" vertical="center"/>
    </xf>
    <xf numFmtId="0" fontId="51" fillId="0" borderId="13" xfId="0" applyFont="1" applyBorder="1"/>
    <xf numFmtId="0" fontId="51" fillId="0" borderId="1" xfId="0" applyFont="1" applyBorder="1"/>
    <xf numFmtId="0" fontId="51" fillId="0" borderId="1" xfId="3" applyFont="1" applyBorder="1" applyAlignment="1">
      <alignment vertical="center"/>
    </xf>
    <xf numFmtId="0" fontId="52" fillId="4" borderId="13" xfId="0" applyFont="1" applyFill="1" applyBorder="1" applyAlignment="1">
      <alignment horizontal="right" vertical="center"/>
    </xf>
    <xf numFmtId="0" fontId="52" fillId="0" borderId="1" xfId="0" applyFont="1" applyBorder="1" applyAlignment="1">
      <alignment horizontal="left" vertical="center"/>
    </xf>
    <xf numFmtId="0" fontId="52" fillId="4" borderId="33" xfId="3" applyFont="1" applyFill="1" applyBorder="1"/>
    <xf numFmtId="0" fontId="52" fillId="4" borderId="8" xfId="3" applyFont="1" applyFill="1" applyBorder="1"/>
    <xf numFmtId="0" fontId="52" fillId="0" borderId="13" xfId="2" applyFont="1" applyBorder="1"/>
    <xf numFmtId="0" fontId="52" fillId="0" borderId="1" xfId="2" applyFont="1" applyBorder="1"/>
    <xf numFmtId="0" fontId="51" fillId="4" borderId="1" xfId="3" applyFont="1" applyFill="1" applyBorder="1" applyAlignment="1">
      <alignment horizontal="left" vertical="center"/>
    </xf>
    <xf numFmtId="0" fontId="52" fillId="4" borderId="13" xfId="2" applyFont="1" applyFill="1" applyBorder="1" applyAlignment="1">
      <alignment horizontal="right" vertical="center"/>
    </xf>
    <xf numFmtId="0" fontId="52" fillId="4" borderId="1" xfId="2" applyFont="1" applyFill="1" applyBorder="1" applyAlignment="1">
      <alignment horizontal="left" vertical="center"/>
    </xf>
    <xf numFmtId="0" fontId="52" fillId="4" borderId="13" xfId="0" applyFont="1" applyFill="1" applyBorder="1" applyAlignment="1">
      <alignment horizontal="right"/>
    </xf>
    <xf numFmtId="0" fontId="52" fillId="0" borderId="1" xfId="0" applyFont="1" applyBorder="1"/>
    <xf numFmtId="0" fontId="53" fillId="0" borderId="13" xfId="0" applyFont="1" applyBorder="1" applyAlignment="1">
      <alignment horizontal="right"/>
    </xf>
    <xf numFmtId="0" fontId="53" fillId="0" borderId="1" xfId="0" applyFont="1" applyBorder="1"/>
    <xf numFmtId="0" fontId="51" fillId="4" borderId="14" xfId="0" applyFont="1" applyFill="1" applyBorder="1" applyAlignment="1">
      <alignment horizontal="right" vertical="center"/>
    </xf>
    <xf numFmtId="0" fontId="51" fillId="0" borderId="5" xfId="0" applyFont="1" applyBorder="1"/>
    <xf numFmtId="0" fontId="52" fillId="4" borderId="33" xfId="3" applyFont="1" applyFill="1" applyBorder="1" applyAlignment="1">
      <alignment horizontal="right" vertical="center"/>
    </xf>
    <xf numFmtId="0" fontId="52" fillId="4" borderId="8" xfId="3" applyFont="1" applyFill="1" applyBorder="1" applyAlignment="1">
      <alignment horizontal="left" vertical="center"/>
    </xf>
    <xf numFmtId="0" fontId="52" fillId="0" borderId="1" xfId="3" applyFont="1" applyBorder="1"/>
    <xf numFmtId="0" fontId="54" fillId="5" borderId="38" xfId="0" applyFont="1" applyFill="1" applyBorder="1" applyAlignment="1">
      <alignment horizontal="center" vertical="center"/>
    </xf>
    <xf numFmtId="0" fontId="54" fillId="5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52" fillId="0" borderId="36" xfId="0" applyFont="1" applyBorder="1" applyAlignment="1">
      <alignment horizontal="right" vertical="center"/>
    </xf>
    <xf numFmtId="0" fontId="52" fillId="4" borderId="37" xfId="0" applyFont="1" applyFill="1" applyBorder="1" applyAlignment="1">
      <alignment horizontal="left" vertical="center"/>
    </xf>
    <xf numFmtId="0" fontId="52" fillId="4" borderId="1" xfId="0" applyFont="1" applyFill="1" applyBorder="1" applyAlignment="1">
      <alignment horizontal="left" vertical="center"/>
    </xf>
    <xf numFmtId="0" fontId="52" fillId="0" borderId="13" xfId="0" applyFont="1" applyBorder="1" applyAlignment="1">
      <alignment horizontal="right" vertical="center"/>
    </xf>
    <xf numFmtId="0" fontId="52" fillId="4" borderId="1" xfId="0" applyFont="1" applyFill="1" applyBorder="1" applyAlignment="1">
      <alignment vertical="center"/>
    </xf>
    <xf numFmtId="0" fontId="52" fillId="4" borderId="33" xfId="0" applyFont="1" applyFill="1" applyBorder="1" applyAlignment="1">
      <alignment horizontal="right"/>
    </xf>
    <xf numFmtId="0" fontId="52" fillId="0" borderId="8" xfId="0" applyFont="1" applyBorder="1"/>
    <xf numFmtId="0" fontId="52" fillId="0" borderId="1" xfId="0" applyFont="1" applyBorder="1" applyAlignment="1">
      <alignment vertical="center"/>
    </xf>
    <xf numFmtId="0" fontId="52" fillId="0" borderId="13" xfId="0" applyFont="1" applyBorder="1"/>
    <xf numFmtId="0" fontId="52" fillId="4" borderId="5" xfId="0" applyFont="1" applyFill="1" applyBorder="1" applyAlignment="1">
      <alignment horizontal="left" vertical="center"/>
    </xf>
    <xf numFmtId="0" fontId="52" fillId="4" borderId="14" xfId="0" applyFont="1" applyFill="1" applyBorder="1" applyAlignment="1">
      <alignment horizontal="right" vertical="center"/>
    </xf>
    <xf numFmtId="0" fontId="52" fillId="0" borderId="5" xfId="0" applyFont="1" applyBorder="1" applyAlignment="1">
      <alignment horizontal="left" vertical="center"/>
    </xf>
    <xf numFmtId="0" fontId="52" fillId="0" borderId="14" xfId="0" applyFont="1" applyBorder="1" applyAlignment="1">
      <alignment horizontal="right" vertical="center"/>
    </xf>
    <xf numFmtId="0" fontId="52" fillId="0" borderId="5" xfId="0" applyFont="1" applyBorder="1" applyAlignment="1">
      <alignment vertical="center"/>
    </xf>
    <xf numFmtId="0" fontId="52" fillId="4" borderId="13" xfId="0" applyFont="1" applyFill="1" applyBorder="1"/>
    <xf numFmtId="0" fontId="52" fillId="4" borderId="1" xfId="0" applyFont="1" applyFill="1" applyBorder="1"/>
    <xf numFmtId="0" fontId="52" fillId="4" borderId="33" xfId="0" applyFont="1" applyFill="1" applyBorder="1" applyAlignment="1">
      <alignment horizontal="right" vertical="center"/>
    </xf>
    <xf numFmtId="0" fontId="44" fillId="5" borderId="38" xfId="0" applyFont="1" applyFill="1" applyBorder="1" applyAlignment="1">
      <alignment horizontal="center" vertical="center"/>
    </xf>
    <xf numFmtId="0" fontId="51" fillId="4" borderId="36" xfId="0" applyFont="1" applyFill="1" applyBorder="1" applyAlignment="1">
      <alignment horizontal="right" vertical="center"/>
    </xf>
    <xf numFmtId="0" fontId="51" fillId="0" borderId="37" xfId="0" applyFont="1" applyBorder="1" applyAlignment="1">
      <alignment horizontal="left" vertical="center"/>
    </xf>
    <xf numFmtId="0" fontId="51" fillId="0" borderId="13" xfId="0" applyFont="1" applyBorder="1" applyAlignment="1">
      <alignment vertical="center"/>
    </xf>
    <xf numFmtId="0" fontId="51" fillId="0" borderId="9" xfId="0" applyFont="1" applyBorder="1" applyAlignment="1">
      <alignment vertical="center"/>
    </xf>
    <xf numFmtId="0" fontId="51" fillId="4" borderId="13" xfId="0" applyFont="1" applyFill="1" applyBorder="1" applyAlignment="1">
      <alignment horizontal="right" vertical="center"/>
    </xf>
    <xf numFmtId="0" fontId="51" fillId="4" borderId="1" xfId="0" applyFont="1" applyFill="1" applyBorder="1" applyAlignment="1">
      <alignment horizontal="left" vertical="center"/>
    </xf>
    <xf numFmtId="0" fontId="51" fillId="0" borderId="32" xfId="0" applyFont="1" applyBorder="1" applyAlignment="1" applyProtection="1">
      <alignment horizontal="right" vertical="center"/>
      <protection locked="0"/>
    </xf>
    <xf numFmtId="0" fontId="51" fillId="0" borderId="1" xfId="0" applyFont="1" applyBorder="1" applyAlignment="1">
      <alignment vertical="center"/>
    </xf>
    <xf numFmtId="0" fontId="51" fillId="4" borderId="9" xfId="0" applyFont="1" applyFill="1" applyBorder="1" applyAlignment="1">
      <alignment horizontal="left" vertical="center"/>
    </xf>
    <xf numFmtId="0" fontId="52" fillId="4" borderId="13" xfId="0" applyFont="1" applyFill="1" applyBorder="1" applyAlignment="1">
      <alignment horizontal="right" vertical="top"/>
    </xf>
    <xf numFmtId="0" fontId="52" fillId="0" borderId="1" xfId="0" applyFont="1" applyBorder="1" applyAlignment="1">
      <alignment horizontal="left" vertical="top"/>
    </xf>
    <xf numFmtId="0" fontId="51" fillId="0" borderId="13" xfId="0" applyFont="1" applyBorder="1" applyAlignment="1">
      <alignment horizontal="right" vertical="center"/>
    </xf>
    <xf numFmtId="0" fontId="52" fillId="0" borderId="36" xfId="0" applyFont="1" applyBorder="1"/>
    <xf numFmtId="0" fontId="52" fillId="0" borderId="37" xfId="0" applyFont="1" applyBorder="1"/>
    <xf numFmtId="0" fontId="52" fillId="0" borderId="14" xfId="0" applyFont="1" applyBorder="1"/>
    <xf numFmtId="0" fontId="52" fillId="0" borderId="5" xfId="0" applyFont="1" applyBorder="1"/>
    <xf numFmtId="0" fontId="51" fillId="0" borderId="1" xfId="0" applyFont="1" applyBorder="1" applyAlignment="1">
      <alignment horizontal="left" vertical="center"/>
    </xf>
    <xf numFmtId="0" fontId="51" fillId="4" borderId="33" xfId="0" applyFont="1" applyFill="1" applyBorder="1" applyAlignment="1">
      <alignment horizontal="right" vertical="center"/>
    </xf>
    <xf numFmtId="0" fontId="51" fillId="0" borderId="8" xfId="0" applyFont="1" applyBorder="1" applyAlignment="1">
      <alignment vertical="center"/>
    </xf>
    <xf numFmtId="0" fontId="53" fillId="0" borderId="13" xfId="0" applyFont="1" applyBorder="1"/>
    <xf numFmtId="0" fontId="53" fillId="0" borderId="33" xfId="0" applyFont="1" applyBorder="1"/>
    <xf numFmtId="0" fontId="53" fillId="0" borderId="8" xfId="0" applyFont="1" applyBorder="1"/>
    <xf numFmtId="0" fontId="52" fillId="0" borderId="13" xfId="0" applyFont="1" applyBorder="1" applyAlignment="1">
      <alignment vertical="center"/>
    </xf>
    <xf numFmtId="0" fontId="52" fillId="0" borderId="13" xfId="0" applyFont="1" applyBorder="1" applyAlignment="1">
      <alignment horizontal="right"/>
    </xf>
    <xf numFmtId="0" fontId="51" fillId="7" borderId="13" xfId="0" applyFont="1" applyFill="1" applyBorder="1" applyAlignment="1">
      <alignment horizontal="right" vertical="center"/>
    </xf>
    <xf numFmtId="0" fontId="51" fillId="7" borderId="1" xfId="0" applyFont="1" applyFill="1" applyBorder="1" applyAlignment="1">
      <alignment horizontal="left" vertical="center"/>
    </xf>
    <xf numFmtId="0" fontId="52" fillId="4" borderId="40" xfId="0" applyFont="1" applyFill="1" applyBorder="1" applyAlignment="1">
      <alignment horizontal="right" vertical="center"/>
    </xf>
    <xf numFmtId="0" fontId="52" fillId="0" borderId="10" xfId="0" applyFont="1" applyBorder="1" applyAlignment="1">
      <alignment horizontal="left" vertical="center"/>
    </xf>
    <xf numFmtId="0" fontId="55" fillId="4" borderId="14" xfId="0" applyFont="1" applyFill="1" applyBorder="1" applyAlignment="1">
      <alignment horizontal="right" vertical="center"/>
    </xf>
    <xf numFmtId="0" fontId="55" fillId="4" borderId="12" xfId="0" applyFont="1" applyFill="1" applyBorder="1" applyAlignment="1">
      <alignment horizontal="left" vertical="center"/>
    </xf>
    <xf numFmtId="0" fontId="52" fillId="0" borderId="8" xfId="0" applyFont="1" applyBorder="1" applyAlignment="1">
      <alignment vertical="center"/>
    </xf>
    <xf numFmtId="0" fontId="44" fillId="5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4" borderId="36" xfId="0" applyFont="1" applyFill="1" applyBorder="1"/>
    <xf numFmtId="0" fontId="52" fillId="4" borderId="37" xfId="0" applyFont="1" applyFill="1" applyBorder="1"/>
    <xf numFmtId="0" fontId="52" fillId="4" borderId="20" xfId="0" applyFont="1" applyFill="1" applyBorder="1" applyAlignment="1">
      <alignment horizontal="right" vertical="center"/>
    </xf>
    <xf numFmtId="0" fontId="56" fillId="0" borderId="21" xfId="0" applyFont="1" applyBorder="1" applyAlignment="1">
      <alignment vertical="center"/>
    </xf>
    <xf numFmtId="0" fontId="57" fillId="5" borderId="38" xfId="0" applyFont="1" applyFill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0" fontId="57" fillId="0" borderId="22" xfId="0" applyFont="1" applyBorder="1" applyAlignment="1">
      <alignment horizontal="center" vertical="center"/>
    </xf>
    <xf numFmtId="0" fontId="52" fillId="4" borderId="36" xfId="0" applyFont="1" applyFill="1" applyBorder="1" applyAlignment="1">
      <alignment horizontal="right" vertical="top"/>
    </xf>
    <xf numFmtId="0" fontId="52" fillId="4" borderId="37" xfId="0" applyFont="1" applyFill="1" applyBorder="1" applyAlignment="1">
      <alignment horizontal="left" vertical="top"/>
    </xf>
    <xf numFmtId="0" fontId="52" fillId="4" borderId="33" xfId="0" applyFont="1" applyFill="1" applyBorder="1" applyAlignment="1">
      <alignment horizontal="right" vertical="top"/>
    </xf>
    <xf numFmtId="0" fontId="58" fillId="0" borderId="8" xfId="0" applyFont="1" applyBorder="1"/>
    <xf numFmtId="0" fontId="52" fillId="4" borderId="8" xfId="0" applyFont="1" applyFill="1" applyBorder="1" applyAlignment="1">
      <alignment horizontal="left" vertical="top"/>
    </xf>
    <xf numFmtId="0" fontId="52" fillId="4" borderId="1" xfId="0" applyFont="1" applyFill="1" applyBorder="1" applyAlignment="1">
      <alignment horizontal="left" vertical="top"/>
    </xf>
    <xf numFmtId="0" fontId="57" fillId="5" borderId="15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right" vertical="center"/>
    </xf>
    <xf numFmtId="0" fontId="26" fillId="0" borderId="37" xfId="0" applyFont="1" applyBorder="1" applyAlignment="1">
      <alignment horizontal="left" vertical="center"/>
    </xf>
    <xf numFmtId="0" fontId="26" fillId="4" borderId="13" xfId="0" applyFont="1" applyFill="1" applyBorder="1" applyAlignment="1">
      <alignment horizontal="right" vertical="center"/>
    </xf>
    <xf numFmtId="0" fontId="26" fillId="0" borderId="1" xfId="0" applyFont="1" applyBorder="1" applyAlignment="1">
      <alignment horizontal="left" vertical="center"/>
    </xf>
    <xf numFmtId="0" fontId="26" fillId="0" borderId="13" xfId="0" applyFont="1" applyBorder="1" applyAlignment="1">
      <alignment horizontal="right" vertical="center"/>
    </xf>
    <xf numFmtId="0" fontId="26" fillId="0" borderId="1" xfId="0" applyFont="1" applyBorder="1"/>
    <xf numFmtId="0" fontId="22" fillId="4" borderId="13" xfId="0" applyFont="1" applyFill="1" applyBorder="1" applyAlignment="1">
      <alignment horizontal="right" vertical="center"/>
    </xf>
    <xf numFmtId="0" fontId="22" fillId="4" borderId="1" xfId="0" applyFont="1" applyFill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21" fillId="0" borderId="13" xfId="0" applyFont="1" applyBorder="1" applyAlignment="1">
      <alignment horizontal="right" vertical="center"/>
    </xf>
    <xf numFmtId="0" fontId="21" fillId="0" borderId="1" xfId="0" applyFont="1" applyBorder="1"/>
    <xf numFmtId="0" fontId="30" fillId="0" borderId="13" xfId="0" applyFont="1" applyBorder="1" applyAlignment="1">
      <alignment horizontal="right" vertical="center"/>
    </xf>
    <xf numFmtId="0" fontId="30" fillId="0" borderId="1" xfId="0" applyFont="1" applyBorder="1"/>
    <xf numFmtId="0" fontId="26" fillId="4" borderId="1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right" vertical="center"/>
    </xf>
    <xf numFmtId="0" fontId="21" fillId="4" borderId="1" xfId="0" applyFont="1" applyFill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4" borderId="20" xfId="0" applyFont="1" applyFill="1" applyBorder="1" applyAlignment="1">
      <alignment horizontal="right" vertical="center"/>
    </xf>
    <xf numFmtId="0" fontId="26" fillId="0" borderId="21" xfId="0" applyFont="1" applyBorder="1" applyAlignment="1">
      <alignment horizontal="left" vertical="center"/>
    </xf>
    <xf numFmtId="0" fontId="52" fillId="4" borderId="20" xfId="3" applyFont="1" applyFill="1" applyBorder="1" applyAlignment="1">
      <alignment horizontal="right" vertical="center"/>
    </xf>
    <xf numFmtId="0" fontId="52" fillId="0" borderId="21" xfId="3" applyFont="1" applyBorder="1"/>
    <xf numFmtId="0" fontId="7" fillId="4" borderId="22" xfId="0" applyFont="1" applyFill="1" applyBorder="1" applyAlignment="1">
      <alignment horizontal="center" vertical="center"/>
    </xf>
    <xf numFmtId="0" fontId="60" fillId="4" borderId="36" xfId="0" applyFont="1" applyFill="1" applyBorder="1" applyAlignment="1">
      <alignment horizontal="right" vertical="center"/>
    </xf>
    <xf numFmtId="0" fontId="60" fillId="0" borderId="37" xfId="0" applyFont="1" applyBorder="1" applyAlignment="1">
      <alignment vertical="center"/>
    </xf>
    <xf numFmtId="0" fontId="31" fillId="4" borderId="38" xfId="0" applyFont="1" applyFill="1" applyBorder="1" applyAlignment="1">
      <alignment horizontal="center" vertical="center"/>
    </xf>
    <xf numFmtId="0" fontId="61" fillId="4" borderId="13" xfId="0" applyFont="1" applyFill="1" applyBorder="1" applyAlignment="1">
      <alignment horizontal="right" vertical="center"/>
    </xf>
    <xf numFmtId="0" fontId="61" fillId="0" borderId="1" xfId="0" applyFont="1" applyBorder="1" applyAlignment="1">
      <alignment vertical="center"/>
    </xf>
    <xf numFmtId="0" fontId="31" fillId="4" borderId="15" xfId="0" applyFont="1" applyFill="1" applyBorder="1" applyAlignment="1">
      <alignment horizontal="center" vertical="center"/>
    </xf>
    <xf numFmtId="0" fontId="61" fillId="0" borderId="13" xfId="0" applyFont="1" applyBorder="1" applyAlignment="1">
      <alignment horizontal="right" vertical="center"/>
    </xf>
    <xf numFmtId="0" fontId="60" fillId="0" borderId="13" xfId="0" applyFont="1" applyBorder="1" applyAlignment="1">
      <alignment horizontal="right" vertical="center"/>
    </xf>
    <xf numFmtId="0" fontId="60" fillId="0" borderId="1" xfId="0" applyFont="1" applyBorder="1" applyAlignment="1">
      <alignment vertical="center"/>
    </xf>
    <xf numFmtId="0" fontId="60" fillId="4" borderId="13" xfId="0" applyFont="1" applyFill="1" applyBorder="1" applyAlignment="1">
      <alignment horizontal="right" vertical="center"/>
    </xf>
    <xf numFmtId="0" fontId="31" fillId="4" borderId="16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vertical="center"/>
    </xf>
    <xf numFmtId="0" fontId="61" fillId="4" borderId="1" xfId="0" applyFont="1" applyFill="1" applyBorder="1" applyAlignment="1">
      <alignment vertical="center"/>
    </xf>
    <xf numFmtId="0" fontId="60" fillId="4" borderId="20" xfId="0" applyFont="1" applyFill="1" applyBorder="1" applyAlignment="1">
      <alignment horizontal="right" vertical="center"/>
    </xf>
    <xf numFmtId="0" fontId="60" fillId="0" borderId="21" xfId="0" applyFont="1" applyBorder="1" applyAlignment="1">
      <alignment vertical="center"/>
    </xf>
    <xf numFmtId="0" fontId="31" fillId="4" borderId="22" xfId="0" applyFont="1" applyFill="1" applyBorder="1" applyAlignment="1">
      <alignment horizontal="center" vertical="center"/>
    </xf>
    <xf numFmtId="0" fontId="21" fillId="4" borderId="36" xfId="0" applyFont="1" applyFill="1" applyBorder="1" applyAlignment="1">
      <alignment horizontal="right" vertical="center"/>
    </xf>
    <xf numFmtId="0" fontId="21" fillId="4" borderId="37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vertical="center"/>
    </xf>
    <xf numFmtId="0" fontId="29" fillId="4" borderId="13" xfId="0" applyFont="1" applyFill="1" applyBorder="1" applyAlignment="1">
      <alignment horizontal="right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left" vertical="top"/>
    </xf>
    <xf numFmtId="0" fontId="21" fillId="4" borderId="1" xfId="0" applyFont="1" applyFill="1" applyBorder="1" applyAlignment="1">
      <alignment horizontal="left" vertical="top"/>
    </xf>
    <xf numFmtId="0" fontId="21" fillId="0" borderId="37" xfId="0" applyFont="1" applyBorder="1" applyAlignment="1">
      <alignment vertical="center"/>
    </xf>
    <xf numFmtId="0" fontId="30" fillId="0" borderId="20" xfId="0" applyFont="1" applyBorder="1" applyAlignment="1">
      <alignment horizontal="right" vertical="center"/>
    </xf>
    <xf numFmtId="0" fontId="30" fillId="0" borderId="21" xfId="0" applyFont="1" applyBorder="1"/>
    <xf numFmtId="0" fontId="26" fillId="4" borderId="21" xfId="0" applyFont="1" applyFill="1" applyBorder="1" applyAlignment="1">
      <alignment horizontal="left" vertical="center"/>
    </xf>
    <xf numFmtId="0" fontId="48" fillId="0" borderId="20" xfId="0" applyFont="1" applyBorder="1" applyAlignment="1">
      <alignment horizontal="right" vertical="center"/>
    </xf>
    <xf numFmtId="0" fontId="52" fillId="4" borderId="20" xfId="0" applyFont="1" applyFill="1" applyBorder="1" applyAlignment="1">
      <alignment horizontal="right" vertical="top"/>
    </xf>
    <xf numFmtId="0" fontId="52" fillId="4" borderId="21" xfId="0" applyFont="1" applyFill="1" applyBorder="1" applyAlignment="1">
      <alignment horizontal="left" vertical="top"/>
    </xf>
    <xf numFmtId="0" fontId="57" fillId="5" borderId="22" xfId="0" applyFont="1" applyFill="1" applyBorder="1" applyAlignment="1">
      <alignment horizontal="center" vertical="center"/>
    </xf>
    <xf numFmtId="0" fontId="47" fillId="4" borderId="21" xfId="0" applyFont="1" applyFill="1" applyBorder="1" applyAlignment="1">
      <alignment horizontal="left" vertical="center"/>
    </xf>
    <xf numFmtId="0" fontId="50" fillId="4" borderId="22" xfId="0" applyFont="1" applyFill="1" applyBorder="1" applyAlignment="1">
      <alignment horizontal="center" vertical="center"/>
    </xf>
    <xf numFmtId="0" fontId="59" fillId="0" borderId="36" xfId="0" applyFont="1" applyBorder="1" applyAlignment="1">
      <alignment horizontal="right" vertical="center"/>
    </xf>
    <xf numFmtId="0" fontId="59" fillId="0" borderId="37" xfId="0" applyFont="1" applyBorder="1"/>
    <xf numFmtId="0" fontId="59" fillId="0" borderId="13" xfId="0" applyFont="1" applyBorder="1" applyAlignment="1">
      <alignment horizontal="right" vertical="center"/>
    </xf>
    <xf numFmtId="0" fontId="59" fillId="0" borderId="1" xfId="0" applyFont="1" applyBorder="1"/>
    <xf numFmtId="0" fontId="26" fillId="0" borderId="20" xfId="0" applyFont="1" applyBorder="1" applyAlignment="1">
      <alignment horizontal="right" vertical="center"/>
    </xf>
    <xf numFmtId="0" fontId="26" fillId="0" borderId="21" xfId="0" applyFont="1" applyBorder="1"/>
    <xf numFmtId="0" fontId="36" fillId="0" borderId="8" xfId="0" applyFont="1" applyBorder="1" applyAlignment="1">
      <alignment horizontal="center" vertical="center"/>
    </xf>
    <xf numFmtId="0" fontId="48" fillId="4" borderId="0" xfId="0" applyFont="1" applyFill="1" applyAlignment="1">
      <alignment horizontal="right" vertical="center"/>
    </xf>
    <xf numFmtId="0" fontId="48" fillId="0" borderId="0" xfId="0" applyFont="1" applyAlignment="1">
      <alignment vertical="center"/>
    </xf>
    <xf numFmtId="0" fontId="36" fillId="4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41" fillId="4" borderId="0" xfId="0" applyFont="1" applyFill="1" applyAlignment="1">
      <alignment horizontal="right" wrapText="1"/>
    </xf>
    <xf numFmtId="2" fontId="39" fillId="4" borderId="0" xfId="0" applyNumberFormat="1" applyFont="1" applyFill="1" applyAlignment="1">
      <alignment horizontal="right" vertical="center"/>
    </xf>
    <xf numFmtId="0" fontId="41" fillId="4" borderId="0" xfId="0" applyFont="1" applyFill="1" applyAlignment="1">
      <alignment horizontal="center" vertical="top" wrapText="1"/>
    </xf>
    <xf numFmtId="0" fontId="52" fillId="4" borderId="21" xfId="0" applyFont="1" applyFill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0" fontId="21" fillId="4" borderId="20" xfId="0" applyFont="1" applyFill="1" applyBorder="1" applyAlignment="1">
      <alignment horizontal="right" vertical="center"/>
    </xf>
    <xf numFmtId="0" fontId="21" fillId="0" borderId="21" xfId="0" applyFont="1" applyBorder="1" applyAlignment="1">
      <alignment horizontal="left" vertical="top"/>
    </xf>
    <xf numFmtId="0" fontId="18" fillId="0" borderId="23" xfId="0" applyFont="1" applyBorder="1" applyAlignment="1">
      <alignment horizontal="right" vertical="center"/>
    </xf>
    <xf numFmtId="0" fontId="0" fillId="0" borderId="20" xfId="0" applyBorder="1"/>
    <xf numFmtId="0" fontId="39" fillId="4" borderId="21" xfId="0" applyFont="1" applyFill="1" applyBorder="1" applyAlignment="1">
      <alignment horizontal="right" vertical="center"/>
    </xf>
    <xf numFmtId="0" fontId="39" fillId="4" borderId="24" xfId="0" applyFont="1" applyFill="1" applyBorder="1" applyAlignment="1">
      <alignment horizontal="right" vertical="center"/>
    </xf>
    <xf numFmtId="2" fontId="39" fillId="4" borderId="24" xfId="0" applyNumberFormat="1" applyFont="1" applyFill="1" applyBorder="1" applyAlignment="1">
      <alignment horizontal="right" vertical="center"/>
    </xf>
    <xf numFmtId="0" fontId="41" fillId="4" borderId="22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/>
    </xf>
    <xf numFmtId="0" fontId="18" fillId="0" borderId="26" xfId="0" applyFont="1" applyBorder="1" applyAlignment="1">
      <alignment horizontal="right" vertical="center"/>
    </xf>
    <xf numFmtId="0" fontId="21" fillId="4" borderId="41" xfId="0" applyFont="1" applyFill="1" applyBorder="1" applyAlignment="1">
      <alignment vertical="center"/>
    </xf>
    <xf numFmtId="0" fontId="15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4" borderId="0" xfId="0" applyFont="1" applyFill="1" applyAlignment="1">
      <alignment horizontal="right" vertical="center"/>
    </xf>
    <xf numFmtId="0" fontId="41" fillId="4" borderId="0" xfId="0" applyFont="1" applyFill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37" fillId="4" borderId="36" xfId="0" applyFont="1" applyFill="1" applyBorder="1" applyAlignment="1">
      <alignment horizontal="center" vertical="center"/>
    </xf>
    <xf numFmtId="0" fontId="37" fillId="4" borderId="37" xfId="0" applyFont="1" applyFill="1" applyBorder="1" applyAlignment="1">
      <alignment horizontal="center" vertical="center"/>
    </xf>
    <xf numFmtId="0" fontId="36" fillId="4" borderId="50" xfId="0" applyFont="1" applyFill="1" applyBorder="1" applyAlignment="1">
      <alignment horizontal="center" vertical="center"/>
    </xf>
    <xf numFmtId="0" fontId="38" fillId="0" borderId="37" xfId="0" applyFont="1" applyBorder="1" applyAlignment="1">
      <alignment horizontal="center" vertical="center" wrapText="1"/>
    </xf>
    <xf numFmtId="0" fontId="39" fillId="2" borderId="37" xfId="0" applyFont="1" applyFill="1" applyBorder="1" applyAlignment="1">
      <alignment horizontal="right" vertical="center"/>
    </xf>
    <xf numFmtId="0" fontId="39" fillId="6" borderId="51" xfId="0" applyFont="1" applyFill="1" applyBorder="1" applyAlignment="1">
      <alignment horizontal="right" vertical="center"/>
    </xf>
    <xf numFmtId="2" fontId="39" fillId="3" borderId="51" xfId="0" applyNumberFormat="1" applyFont="1" applyFill="1" applyBorder="1" applyAlignment="1">
      <alignment horizontal="right" vertical="center"/>
    </xf>
    <xf numFmtId="0" fontId="41" fillId="5" borderId="38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right" wrapText="1"/>
    </xf>
    <xf numFmtId="0" fontId="17" fillId="0" borderId="8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46" xfId="0" applyFont="1" applyBorder="1" applyAlignment="1">
      <alignment horizontal="center" wrapText="1"/>
    </xf>
    <xf numFmtId="0" fontId="16" fillId="0" borderId="47" xfId="0" applyFont="1" applyBorder="1" applyAlignment="1">
      <alignment horizontal="center" wrapText="1"/>
    </xf>
    <xf numFmtId="0" fontId="17" fillId="0" borderId="48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47" fillId="0" borderId="18" xfId="0" applyFont="1" applyBorder="1" applyAlignment="1">
      <alignment horizontal="left" vertical="center"/>
    </xf>
    <xf numFmtId="0" fontId="17" fillId="0" borderId="45" xfId="0" applyFont="1" applyBorder="1" applyAlignment="1">
      <alignment horizontal="center" wrapText="1"/>
    </xf>
    <xf numFmtId="0" fontId="36" fillId="0" borderId="50" xfId="0" applyFont="1" applyBorder="1" applyAlignment="1">
      <alignment horizontal="center" vertical="center"/>
    </xf>
    <xf numFmtId="0" fontId="37" fillId="4" borderId="20" xfId="0" applyFont="1" applyFill="1" applyBorder="1" applyAlignment="1">
      <alignment horizontal="center" vertical="center"/>
    </xf>
    <xf numFmtId="0" fontId="45" fillId="5" borderId="38" xfId="0" applyFont="1" applyFill="1" applyBorder="1" applyAlignment="1">
      <alignment horizontal="center" vertical="center"/>
    </xf>
    <xf numFmtId="0" fontId="45" fillId="5" borderId="15" xfId="0" applyFont="1" applyFill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0" fontId="21" fillId="0" borderId="21" xfId="0" applyFont="1" applyBorder="1" applyAlignment="1">
      <alignment horizontal="left" vertical="center"/>
    </xf>
    <xf numFmtId="0" fontId="47" fillId="4" borderId="33" xfId="0" applyFont="1" applyFill="1" applyBorder="1" applyAlignment="1">
      <alignment horizontal="right" vertical="center"/>
    </xf>
    <xf numFmtId="0" fontId="47" fillId="0" borderId="8" xfId="0" applyFont="1" applyBorder="1" applyAlignment="1">
      <alignment horizontal="left" vertical="center"/>
    </xf>
    <xf numFmtId="0" fontId="47" fillId="0" borderId="16" xfId="0" applyFont="1" applyBorder="1" applyAlignment="1">
      <alignment horizontal="left" vertical="center"/>
    </xf>
    <xf numFmtId="0" fontId="47" fillId="0" borderId="20" xfId="0" applyFont="1" applyBorder="1" applyAlignment="1">
      <alignment horizontal="right" vertical="center"/>
    </xf>
    <xf numFmtId="0" fontId="47" fillId="0" borderId="21" xfId="0" applyFont="1" applyBorder="1" applyAlignment="1">
      <alignment vertical="center"/>
    </xf>
    <xf numFmtId="0" fontId="47" fillId="0" borderId="22" xfId="0" applyFont="1" applyBorder="1" applyAlignment="1">
      <alignment vertical="center"/>
    </xf>
    <xf numFmtId="0" fontId="37" fillId="4" borderId="23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 wrapText="1"/>
    </xf>
    <xf numFmtId="0" fontId="41" fillId="4" borderId="38" xfId="0" applyFont="1" applyFill="1" applyBorder="1" applyAlignment="1">
      <alignment horizontal="center" vertical="center" wrapText="1"/>
    </xf>
    <xf numFmtId="0" fontId="60" fillId="4" borderId="0" xfId="0" applyFont="1" applyFill="1" applyAlignment="1">
      <alignment horizontal="right" vertical="center"/>
    </xf>
    <xf numFmtId="0" fontId="60" fillId="0" borderId="0" xfId="0" applyFont="1" applyAlignment="1">
      <alignment vertical="center"/>
    </xf>
    <xf numFmtId="0" fontId="48" fillId="0" borderId="0" xfId="0" applyFont="1" applyAlignment="1">
      <alignment horizontal="left" vertical="center"/>
    </xf>
    <xf numFmtId="0" fontId="49" fillId="4" borderId="0" xfId="0" applyFont="1" applyFill="1" applyAlignment="1">
      <alignment horizontal="center" vertical="center"/>
    </xf>
    <xf numFmtId="0" fontId="18" fillId="4" borderId="21" xfId="0" applyFont="1" applyFill="1" applyBorder="1" applyAlignment="1">
      <alignment horizontal="left" vertical="center"/>
    </xf>
    <xf numFmtId="0" fontId="18" fillId="4" borderId="24" xfId="0" applyFont="1" applyFill="1" applyBorder="1" applyAlignment="1">
      <alignment horizontal="left" vertical="center"/>
    </xf>
    <xf numFmtId="0" fontId="38" fillId="4" borderId="21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41" fillId="2" borderId="8" xfId="0" applyFont="1" applyFill="1" applyBorder="1" applyAlignment="1">
      <alignment horizontal="center" vertical="center" wrapText="1"/>
    </xf>
    <xf numFmtId="0" fontId="41" fillId="6" borderId="8" xfId="0" applyFont="1" applyFill="1" applyBorder="1" applyAlignment="1">
      <alignment horizontal="center" vertical="center" wrapText="1"/>
    </xf>
    <xf numFmtId="0" fontId="47" fillId="4" borderId="52" xfId="0" applyFont="1" applyFill="1" applyBorder="1" applyAlignment="1">
      <alignment horizontal="right" vertical="center"/>
    </xf>
    <xf numFmtId="0" fontId="37" fillId="4" borderId="53" xfId="0" applyFont="1" applyFill="1" applyBorder="1" applyAlignment="1">
      <alignment horizontal="center" vertical="center"/>
    </xf>
    <xf numFmtId="0" fontId="41" fillId="2" borderId="37" xfId="0" applyFont="1" applyFill="1" applyBorder="1" applyAlignment="1">
      <alignment horizontal="center" vertical="center" wrapText="1"/>
    </xf>
    <xf numFmtId="0" fontId="41" fillId="6" borderId="51" xfId="0" applyFont="1" applyFill="1" applyBorder="1" applyAlignment="1">
      <alignment horizontal="center" vertical="center" wrapText="1"/>
    </xf>
    <xf numFmtId="0" fontId="47" fillId="4" borderId="8" xfId="0" applyFont="1" applyFill="1" applyBorder="1" applyAlignment="1">
      <alignment horizontal="left" vertical="center"/>
    </xf>
    <xf numFmtId="0" fontId="48" fillId="4" borderId="53" xfId="0" applyFont="1" applyFill="1" applyBorder="1" applyAlignment="1">
      <alignment vertical="center"/>
    </xf>
    <xf numFmtId="0" fontId="48" fillId="4" borderId="39" xfId="0" applyFont="1" applyFill="1" applyBorder="1" applyAlignment="1">
      <alignment vertical="center"/>
    </xf>
    <xf numFmtId="0" fontId="39" fillId="4" borderId="54" xfId="0" applyFont="1" applyFill="1" applyBorder="1" applyAlignment="1">
      <alignment horizontal="center" vertical="center"/>
    </xf>
    <xf numFmtId="0" fontId="38" fillId="4" borderId="53" xfId="0" applyFont="1" applyFill="1" applyBorder="1" applyAlignment="1">
      <alignment horizontal="center" vertical="center" wrapText="1"/>
    </xf>
    <xf numFmtId="0" fontId="41" fillId="4" borderId="53" xfId="0" applyFont="1" applyFill="1" applyBorder="1" applyAlignment="1">
      <alignment horizontal="center" vertical="center" wrapText="1"/>
    </xf>
    <xf numFmtId="2" fontId="39" fillId="4" borderId="55" xfId="0" applyNumberFormat="1" applyFont="1" applyFill="1" applyBorder="1" applyAlignment="1">
      <alignment horizontal="right" vertical="center"/>
    </xf>
    <xf numFmtId="0" fontId="39" fillId="4" borderId="39" xfId="0" applyFont="1" applyFill="1" applyBorder="1" applyAlignment="1">
      <alignment horizontal="center" vertical="center"/>
    </xf>
    <xf numFmtId="0" fontId="52" fillId="4" borderId="36" xfId="0" applyFont="1" applyFill="1" applyBorder="1" applyAlignment="1">
      <alignment horizontal="right" vertical="center"/>
    </xf>
    <xf numFmtId="0" fontId="52" fillId="0" borderId="21" xfId="0" applyFont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0" fontId="47" fillId="4" borderId="20" xfId="0" applyFont="1" applyFill="1" applyBorder="1" applyAlignment="1">
      <alignment vertical="center"/>
    </xf>
    <xf numFmtId="0" fontId="47" fillId="4" borderId="21" xfId="0" applyFont="1" applyFill="1" applyBorder="1" applyAlignment="1">
      <alignment vertical="center"/>
    </xf>
    <xf numFmtId="0" fontId="47" fillId="4" borderId="22" xfId="0" applyFont="1" applyFill="1" applyBorder="1" applyAlignment="1">
      <alignment vertical="center"/>
    </xf>
    <xf numFmtId="0" fontId="39" fillId="4" borderId="15" xfId="0" applyFont="1" applyFill="1" applyBorder="1" applyAlignment="1">
      <alignment horizontal="center" vertical="center"/>
    </xf>
    <xf numFmtId="2" fontId="39" fillId="3" borderId="1" xfId="0" applyNumberFormat="1" applyFont="1" applyFill="1" applyBorder="1" applyAlignment="1">
      <alignment horizontal="right" vertical="center"/>
    </xf>
    <xf numFmtId="0" fontId="47" fillId="4" borderId="15" xfId="0" applyFont="1" applyFill="1" applyBorder="1" applyAlignment="1">
      <alignment horizontal="left" vertical="center"/>
    </xf>
    <xf numFmtId="0" fontId="38" fillId="0" borderId="37" xfId="0" applyFont="1" applyBorder="1" applyAlignment="1">
      <alignment horizontal="center" vertical="center"/>
    </xf>
    <xf numFmtId="0" fontId="41" fillId="2" borderId="37" xfId="0" applyFont="1" applyFill="1" applyBorder="1" applyAlignment="1">
      <alignment horizontal="right" vertical="center" wrapText="1"/>
    </xf>
    <xf numFmtId="0" fontId="41" fillId="6" borderId="51" xfId="0" applyFont="1" applyFill="1" applyBorder="1" applyAlignment="1">
      <alignment horizontal="right" vertical="center" wrapText="1"/>
    </xf>
    <xf numFmtId="0" fontId="37" fillId="4" borderId="0" xfId="0" applyFont="1" applyFill="1" applyAlignment="1">
      <alignment horizontal="center" vertical="center"/>
    </xf>
    <xf numFmtId="0" fontId="38" fillId="4" borderId="21" xfId="0" applyFont="1" applyFill="1" applyBorder="1" applyAlignment="1">
      <alignment horizontal="center" vertical="center"/>
    </xf>
    <xf numFmtId="0" fontId="41" fillId="4" borderId="21" xfId="0" applyFont="1" applyFill="1" applyBorder="1" applyAlignment="1">
      <alignment horizontal="right" vertical="center" wrapText="1"/>
    </xf>
    <xf numFmtId="2" fontId="39" fillId="4" borderId="21" xfId="0" applyNumberFormat="1" applyFont="1" applyFill="1" applyBorder="1" applyAlignment="1">
      <alignment horizontal="right" vertical="center"/>
    </xf>
    <xf numFmtId="0" fontId="47" fillId="4" borderId="24" xfId="0" applyFont="1" applyFill="1" applyBorder="1" applyAlignment="1">
      <alignment horizontal="left" vertical="center"/>
    </xf>
    <xf numFmtId="0" fontId="36" fillId="4" borderId="0" xfId="0" applyFont="1" applyFill="1" applyAlignment="1">
      <alignment vertical="center"/>
    </xf>
    <xf numFmtId="0" fontId="51" fillId="0" borderId="20" xfId="0" applyFont="1" applyBorder="1" applyAlignment="1">
      <alignment horizontal="right" vertical="center"/>
    </xf>
    <xf numFmtId="0" fontId="51" fillId="0" borderId="24" xfId="0" applyFont="1" applyBorder="1" applyAlignment="1">
      <alignment vertical="center"/>
    </xf>
    <xf numFmtId="0" fontId="52" fillId="4" borderId="8" xfId="0" applyFont="1" applyFill="1" applyBorder="1" applyAlignment="1">
      <alignment vertical="center"/>
    </xf>
    <xf numFmtId="0" fontId="43" fillId="4" borderId="14" xfId="0" applyFont="1" applyFill="1" applyBorder="1" applyAlignment="1">
      <alignment horizontal="right" vertical="top"/>
    </xf>
    <xf numFmtId="0" fontId="43" fillId="4" borderId="5" xfId="0" applyFont="1" applyFill="1" applyBorder="1" applyAlignment="1">
      <alignment horizontal="left" vertical="top"/>
    </xf>
    <xf numFmtId="0" fontId="43" fillId="0" borderId="5" xfId="0" applyFont="1" applyBorder="1" applyAlignment="1">
      <alignment horizontal="left" vertical="top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14" fontId="17" fillId="0" borderId="21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36" fillId="4" borderId="36" xfId="0" applyFont="1" applyFill="1" applyBorder="1" applyAlignment="1">
      <alignment horizontal="center" vertical="center"/>
    </xf>
    <xf numFmtId="0" fontId="36" fillId="4" borderId="37" xfId="0" applyFont="1" applyFill="1" applyBorder="1" applyAlignment="1">
      <alignment horizontal="center" vertical="center"/>
    </xf>
    <xf numFmtId="0" fontId="36" fillId="4" borderId="13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7" fillId="4" borderId="27" xfId="0" applyFont="1" applyFill="1" applyBorder="1" applyAlignment="1">
      <alignment horizontal="center" vertical="center"/>
    </xf>
    <xf numFmtId="0" fontId="18" fillId="4" borderId="44" xfId="0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right" vertical="center"/>
    </xf>
    <xf numFmtId="0" fontId="18" fillId="0" borderId="27" xfId="0" applyFont="1" applyBorder="1" applyAlignment="1">
      <alignment horizontal="left" vertical="center"/>
    </xf>
    <xf numFmtId="0" fontId="18" fillId="0" borderId="44" xfId="0" applyFont="1" applyBorder="1" applyAlignment="1">
      <alignment horizontal="right" vertical="center"/>
    </xf>
    <xf numFmtId="0" fontId="21" fillId="4" borderId="44" xfId="2" applyFont="1" applyFill="1" applyBorder="1" applyAlignment="1">
      <alignment vertical="center"/>
    </xf>
    <xf numFmtId="0" fontId="21" fillId="4" borderId="44" xfId="0" applyFont="1" applyFill="1" applyBorder="1" applyAlignment="1">
      <alignment vertical="center"/>
    </xf>
    <xf numFmtId="0" fontId="14" fillId="4" borderId="44" xfId="0" applyFont="1" applyFill="1" applyBorder="1" applyAlignment="1">
      <alignment horizontal="center" vertical="center"/>
    </xf>
    <xf numFmtId="0" fontId="47" fillId="0" borderId="0" xfId="0" applyFont="1" applyAlignment="1">
      <alignment horizontal="right" vertical="center"/>
    </xf>
    <xf numFmtId="0" fontId="47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/>
    </xf>
    <xf numFmtId="0" fontId="39" fillId="5" borderId="22" xfId="0" applyFont="1" applyFill="1" applyBorder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2" fillId="0" borderId="8" xfId="0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 wrapText="1"/>
    </xf>
    <xf numFmtId="0" fontId="62" fillId="0" borderId="5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62" fillId="0" borderId="21" xfId="0" applyFont="1" applyBorder="1" applyAlignment="1">
      <alignment horizontal="center" vertical="center"/>
    </xf>
    <xf numFmtId="0" fontId="62" fillId="4" borderId="21" xfId="0" applyFont="1" applyFill="1" applyBorder="1" applyAlignment="1">
      <alignment horizontal="center" vertical="center" wrapText="1"/>
    </xf>
    <xf numFmtId="0" fontId="62" fillId="4" borderId="53" xfId="0" applyFont="1" applyFill="1" applyBorder="1" applyAlignment="1">
      <alignment horizontal="center" vertical="center" wrapText="1"/>
    </xf>
    <xf numFmtId="0" fontId="62" fillId="0" borderId="37" xfId="0" applyFont="1" applyBorder="1" applyAlignment="1">
      <alignment horizontal="center" vertical="center"/>
    </xf>
    <xf numFmtId="0" fontId="62" fillId="4" borderId="21" xfId="0" applyFont="1" applyFill="1" applyBorder="1" applyAlignment="1">
      <alignment horizontal="center" vertical="center"/>
    </xf>
    <xf numFmtId="0" fontId="51" fillId="0" borderId="36" xfId="3" applyFont="1" applyBorder="1" applyAlignment="1">
      <alignment vertical="center"/>
    </xf>
    <xf numFmtId="0" fontId="51" fillId="0" borderId="37" xfId="3" applyFont="1" applyBorder="1" applyAlignment="1">
      <alignment vertical="center"/>
    </xf>
    <xf numFmtId="0" fontId="38" fillId="4" borderId="0" xfId="0" applyFont="1" applyFill="1" applyAlignment="1">
      <alignment horizontal="center" vertical="center" wrapText="1"/>
    </xf>
    <xf numFmtId="0" fontId="62" fillId="4" borderId="0" xfId="0" applyFont="1" applyFill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18" fillId="4" borderId="27" xfId="0" applyFont="1" applyFill="1" applyBorder="1" applyAlignment="1">
      <alignment horizontal="left" vertical="center"/>
    </xf>
    <xf numFmtId="0" fontId="36" fillId="4" borderId="27" xfId="0" applyFont="1" applyFill="1" applyBorder="1" applyAlignment="1">
      <alignment horizontal="center" vertical="center"/>
    </xf>
    <xf numFmtId="0" fontId="37" fillId="4" borderId="44" xfId="0" applyFont="1" applyFill="1" applyBorder="1" applyAlignment="1">
      <alignment horizontal="center" vertical="center"/>
    </xf>
    <xf numFmtId="0" fontId="47" fillId="0" borderId="27" xfId="0" applyFont="1" applyBorder="1" applyAlignment="1">
      <alignment vertical="center"/>
    </xf>
    <xf numFmtId="0" fontId="38" fillId="0" borderId="27" xfId="0" applyFont="1" applyBorder="1" applyAlignment="1">
      <alignment horizontal="center" vertical="center"/>
    </xf>
    <xf numFmtId="2" fontId="10" fillId="4" borderId="44" xfId="0" applyNumberFormat="1" applyFont="1" applyFill="1" applyBorder="1" applyAlignment="1">
      <alignment horizontal="right" vertical="center"/>
    </xf>
    <xf numFmtId="15" fontId="0" fillId="0" borderId="0" xfId="0" applyNumberFormat="1"/>
    <xf numFmtId="0" fontId="40" fillId="5" borderId="38" xfId="0" applyFont="1" applyFill="1" applyBorder="1" applyAlignment="1">
      <alignment horizontal="center" vertical="center" wrapText="1"/>
    </xf>
    <xf numFmtId="0" fontId="40" fillId="5" borderId="15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 wrapText="1"/>
    </xf>
    <xf numFmtId="0" fontId="40" fillId="4" borderId="18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right" vertical="center" wrapText="1"/>
    </xf>
    <xf numFmtId="0" fontId="41" fillId="6" borderId="24" xfId="0" applyFont="1" applyFill="1" applyBorder="1" applyAlignment="1">
      <alignment horizontal="right" vertical="center" wrapText="1"/>
    </xf>
    <xf numFmtId="2" fontId="39" fillId="3" borderId="37" xfId="0" applyNumberFormat="1" applyFont="1" applyFill="1" applyBorder="1" applyAlignment="1">
      <alignment horizontal="right" vertical="center"/>
    </xf>
    <xf numFmtId="0" fontId="47" fillId="4" borderId="14" xfId="0" applyFont="1" applyFill="1" applyBorder="1" applyAlignment="1">
      <alignment horizontal="right" vertical="center"/>
    </xf>
    <xf numFmtId="0" fontId="47" fillId="4" borderId="5" xfId="0" applyFont="1" applyFill="1" applyBorder="1" applyAlignment="1">
      <alignment horizontal="left" vertical="center"/>
    </xf>
    <xf numFmtId="0" fontId="41" fillId="6" borderId="6" xfId="0" applyFont="1" applyFill="1" applyBorder="1" applyAlignment="1">
      <alignment horizontal="right" vertical="center" wrapText="1"/>
    </xf>
    <xf numFmtId="0" fontId="63" fillId="0" borderId="33" xfId="0" applyFont="1" applyBorder="1" applyAlignment="1">
      <alignment horizontal="right"/>
    </xf>
    <xf numFmtId="0" fontId="47" fillId="0" borderId="16" xfId="0" applyFont="1" applyBorder="1" applyAlignment="1">
      <alignment vertical="center"/>
    </xf>
    <xf numFmtId="0" fontId="48" fillId="7" borderId="36" xfId="0" applyFont="1" applyFill="1" applyBorder="1" applyAlignment="1">
      <alignment horizontal="right" vertical="center"/>
    </xf>
    <xf numFmtId="0" fontId="48" fillId="7" borderId="37" xfId="0" applyFont="1" applyFill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7" fillId="4" borderId="33" xfId="0" applyFont="1" applyFill="1" applyBorder="1" applyAlignment="1">
      <alignment horizontal="right"/>
    </xf>
    <xf numFmtId="0" fontId="47" fillId="0" borderId="17" xfId="0" applyFont="1" applyBorder="1" applyAlignment="1">
      <alignment horizontal="left"/>
    </xf>
    <xf numFmtId="0" fontId="37" fillId="4" borderId="0" xfId="0" applyFont="1" applyFill="1" applyBorder="1" applyAlignment="1">
      <alignment horizontal="center" vertical="center"/>
    </xf>
    <xf numFmtId="0" fontId="47" fillId="0" borderId="24" xfId="0" applyFont="1" applyBorder="1" applyAlignment="1">
      <alignment vertical="center"/>
    </xf>
    <xf numFmtId="0" fontId="40" fillId="4" borderId="38" xfId="0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4" fillId="0" borderId="0" xfId="0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/>
    <xf numFmtId="0" fontId="67" fillId="4" borderId="0" xfId="0" applyFont="1" applyFill="1" applyAlignment="1">
      <alignment vertical="center"/>
    </xf>
    <xf numFmtId="0" fontId="68" fillId="4" borderId="0" xfId="0" applyFont="1" applyFill="1" applyAlignment="1">
      <alignment vertical="center"/>
    </xf>
    <xf numFmtId="0" fontId="68" fillId="0" borderId="0" xfId="0" applyFont="1" applyAlignment="1">
      <alignment horizontal="left" vertical="center"/>
    </xf>
    <xf numFmtId="0" fontId="69" fillId="4" borderId="0" xfId="0" applyFont="1" applyFill="1" applyAlignment="1">
      <alignment horizontal="center" vertical="center"/>
    </xf>
    <xf numFmtId="0" fontId="70" fillId="4" borderId="0" xfId="0" applyFont="1" applyFill="1" applyAlignment="1">
      <alignment horizontal="left" vertical="center"/>
    </xf>
    <xf numFmtId="0" fontId="70" fillId="0" borderId="0" xfId="0" applyFont="1" applyAlignment="1">
      <alignment vertical="center"/>
    </xf>
    <xf numFmtId="16" fontId="68" fillId="4" borderId="0" xfId="0" applyNumberFormat="1" applyFont="1" applyFill="1" applyAlignment="1">
      <alignment vertical="center"/>
    </xf>
    <xf numFmtId="0" fontId="47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vertical="center"/>
    </xf>
    <xf numFmtId="0" fontId="36" fillId="4" borderId="0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39" fillId="4" borderId="0" xfId="0" applyFont="1" applyFill="1" applyBorder="1" applyAlignment="1">
      <alignment horizontal="right" vertical="center"/>
    </xf>
    <xf numFmtId="2" fontId="39" fillId="4" borderId="0" xfId="0" applyNumberFormat="1" applyFont="1" applyFill="1" applyBorder="1" applyAlignment="1">
      <alignment horizontal="right" vertical="center"/>
    </xf>
    <xf numFmtId="0" fontId="41" fillId="0" borderId="0" xfId="0" applyFont="1" applyBorder="1" applyAlignment="1">
      <alignment horizontal="center" vertical="center" wrapText="1"/>
    </xf>
    <xf numFmtId="2" fontId="39" fillId="3" borderId="21" xfId="0" applyNumberFormat="1" applyFont="1" applyFill="1" applyBorder="1" applyAlignment="1">
      <alignment horizontal="right" vertical="center"/>
    </xf>
    <xf numFmtId="0" fontId="71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colors>
    <mruColors>
      <color rgb="FF008000"/>
      <color rgb="FF6600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36"/>
  <sheetViews>
    <sheetView tabSelected="1" zoomScale="62" zoomScaleNormal="62" workbookViewId="0">
      <selection activeCell="E23" sqref="E23"/>
    </sheetView>
  </sheetViews>
  <sheetFormatPr defaultRowHeight="15" customHeight="1" x14ac:dyDescent="0.2"/>
  <cols>
    <col min="1" max="1" width="10.140625" customWidth="1"/>
    <col min="2" max="2" width="29.5703125" bestFit="1" customWidth="1"/>
    <col min="3" max="3" width="20.7109375" customWidth="1"/>
    <col min="4" max="4" width="14.5703125" customWidth="1"/>
    <col min="5" max="5" width="16.28515625" customWidth="1"/>
    <col min="6" max="6" width="14.140625" customWidth="1"/>
    <col min="7" max="7" width="15.7109375" customWidth="1"/>
    <col min="8" max="8" width="14.85546875" customWidth="1"/>
    <col min="9" max="9" width="13.42578125" customWidth="1"/>
    <col min="10" max="10" width="9.28515625" customWidth="1"/>
    <col min="11" max="11" width="12.5703125" customWidth="1"/>
    <col min="12" max="12" width="9.85546875" customWidth="1"/>
    <col min="13" max="13" width="3.7109375" customWidth="1"/>
    <col min="14" max="14" width="10.5703125" customWidth="1"/>
    <col min="15" max="15" width="27.42578125" customWidth="1"/>
    <col min="16" max="16" width="6" customWidth="1"/>
    <col min="17" max="17" width="3.85546875" customWidth="1"/>
    <col min="18" max="18" width="9" customWidth="1"/>
    <col min="19" max="19" width="27.7109375" customWidth="1"/>
    <col min="20" max="20" width="4.5703125" customWidth="1"/>
    <col min="21" max="21" width="4" customWidth="1"/>
    <col min="22" max="22" width="7.5703125" customWidth="1"/>
    <col min="23" max="23" width="27.5703125" customWidth="1"/>
    <col min="24" max="24" width="7.42578125" customWidth="1"/>
    <col min="25" max="25" width="23.42578125" customWidth="1"/>
    <col min="26" max="26" width="7" customWidth="1"/>
  </cols>
  <sheetData>
    <row r="1" spans="1:26" ht="15" customHeight="1" x14ac:dyDescent="0.2">
      <c r="N1" s="38"/>
      <c r="O1" s="11"/>
      <c r="P1" s="11"/>
      <c r="Q1" s="11"/>
      <c r="R1" s="11"/>
      <c r="S1" s="11"/>
      <c r="T1" s="11"/>
      <c r="U1" s="11"/>
    </row>
    <row r="2" spans="1:26" ht="31.5" customHeight="1" x14ac:dyDescent="0.4">
      <c r="A2" s="622" t="s">
        <v>270</v>
      </c>
      <c r="B2" s="623"/>
      <c r="C2" s="623"/>
      <c r="D2" s="624"/>
      <c r="E2" s="625"/>
      <c r="F2" s="625"/>
      <c r="G2" s="625"/>
      <c r="H2" s="625"/>
      <c r="J2" s="626" t="s">
        <v>118</v>
      </c>
      <c r="K2" s="626"/>
      <c r="L2" s="626"/>
      <c r="M2" s="38"/>
      <c r="N2" s="604" t="s">
        <v>229</v>
      </c>
      <c r="O2" s="605"/>
      <c r="S2" s="606" t="s">
        <v>117</v>
      </c>
      <c r="T2" s="59"/>
      <c r="U2" s="40"/>
      <c r="V2" s="58"/>
      <c r="W2" s="40"/>
    </row>
    <row r="3" spans="1:26" ht="26.25" customHeight="1" thickBot="1" x14ac:dyDescent="0.4">
      <c r="A3" s="4"/>
      <c r="J3" s="581"/>
      <c r="N3" s="607" t="s">
        <v>230</v>
      </c>
      <c r="O3" s="608"/>
      <c r="P3" s="608"/>
      <c r="Q3" s="609"/>
      <c r="R3" s="611" t="s">
        <v>224</v>
      </c>
      <c r="S3" s="612"/>
      <c r="T3" s="608"/>
      <c r="U3" s="608"/>
      <c r="V3" s="610" t="s">
        <v>253</v>
      </c>
      <c r="W3" s="610"/>
      <c r="X3" s="13"/>
    </row>
    <row r="4" spans="1:26" ht="24" customHeight="1" thickTop="1" thickBot="1" x14ac:dyDescent="0.4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N4" s="570">
        <v>4395</v>
      </c>
      <c r="O4" s="571" t="s">
        <v>24</v>
      </c>
      <c r="P4" s="276">
        <v>1</v>
      </c>
      <c r="Q4" s="61"/>
      <c r="R4" s="366">
        <v>1818</v>
      </c>
      <c r="S4" s="367" t="s">
        <v>43</v>
      </c>
      <c r="T4" s="368">
        <v>1</v>
      </c>
      <c r="U4" s="66"/>
      <c r="V4" s="344">
        <v>1818</v>
      </c>
      <c r="W4" s="345" t="s">
        <v>43</v>
      </c>
      <c r="X4" s="242">
        <v>1</v>
      </c>
      <c r="Y4" s="59"/>
    </row>
    <row r="5" spans="1:26" ht="24" customHeight="1" x14ac:dyDescent="0.3">
      <c r="A5" s="47" t="s">
        <v>0</v>
      </c>
      <c r="G5" s="5" t="s">
        <v>11</v>
      </c>
      <c r="H5" s="136" t="s">
        <v>10</v>
      </c>
      <c r="I5" s="48"/>
      <c r="J5" s="48"/>
      <c r="K5" s="136" t="s">
        <v>10</v>
      </c>
      <c r="L5" s="49"/>
      <c r="M5" s="7"/>
      <c r="N5" s="251">
        <v>4462</v>
      </c>
      <c r="O5" s="252" t="s">
        <v>148</v>
      </c>
      <c r="P5" s="277">
        <v>2</v>
      </c>
      <c r="Q5" s="61"/>
      <c r="R5" s="369">
        <v>4430</v>
      </c>
      <c r="S5" s="370" t="s">
        <v>112</v>
      </c>
      <c r="T5" s="371">
        <v>2</v>
      </c>
      <c r="U5" s="14"/>
      <c r="V5" s="346">
        <v>3035</v>
      </c>
      <c r="W5" s="347" t="s">
        <v>30</v>
      </c>
      <c r="X5" s="243">
        <v>2</v>
      </c>
      <c r="Y5" s="60"/>
      <c r="Z5" s="7"/>
    </row>
    <row r="6" spans="1:26" ht="24.75" customHeight="1" thickBot="1" x14ac:dyDescent="0.3">
      <c r="A6" s="50" t="s">
        <v>1</v>
      </c>
      <c r="B6" s="6" t="s">
        <v>2</v>
      </c>
      <c r="C6" s="6"/>
      <c r="D6" s="16" t="s">
        <v>120</v>
      </c>
      <c r="E6" s="17" t="s">
        <v>121</v>
      </c>
      <c r="F6" s="462" t="s">
        <v>123</v>
      </c>
      <c r="G6" s="455" t="s">
        <v>12</v>
      </c>
      <c r="H6" s="456" t="s">
        <v>13</v>
      </c>
      <c r="I6" s="457" t="s">
        <v>122</v>
      </c>
      <c r="J6" s="458" t="s">
        <v>26</v>
      </c>
      <c r="K6" s="459" t="s">
        <v>17</v>
      </c>
      <c r="L6" s="460" t="s">
        <v>6</v>
      </c>
      <c r="M6" s="7"/>
      <c r="N6" s="253">
        <v>1818</v>
      </c>
      <c r="O6" s="254" t="s">
        <v>43</v>
      </c>
      <c r="P6" s="277">
        <v>3</v>
      </c>
      <c r="Q6" s="61"/>
      <c r="R6" s="372">
        <v>4462</v>
      </c>
      <c r="S6" s="370" t="s">
        <v>148</v>
      </c>
      <c r="T6" s="371">
        <v>3</v>
      </c>
      <c r="U6" s="60"/>
      <c r="V6" s="360">
        <v>4395</v>
      </c>
      <c r="W6" s="349" t="s">
        <v>24</v>
      </c>
      <c r="X6" s="243">
        <v>3</v>
      </c>
      <c r="Z6" s="61"/>
    </row>
    <row r="7" spans="1:26" ht="17.100000000000001" customHeight="1" thickTop="1" x14ac:dyDescent="0.25">
      <c r="A7" s="216">
        <v>1818</v>
      </c>
      <c r="B7" s="217" t="s">
        <v>43</v>
      </c>
      <c r="C7" s="218" t="s">
        <v>42</v>
      </c>
      <c r="D7" s="444">
        <v>2</v>
      </c>
      <c r="E7" s="445">
        <v>1</v>
      </c>
      <c r="F7" s="463">
        <v>1</v>
      </c>
      <c r="G7" s="447">
        <v>2</v>
      </c>
      <c r="H7" s="558">
        <v>1</v>
      </c>
      <c r="I7" s="511">
        <v>1</v>
      </c>
      <c r="J7" s="512"/>
      <c r="K7" s="588">
        <f t="shared" ref="K7:K13" si="0">SUM(H7:J7)</f>
        <v>2</v>
      </c>
      <c r="L7" s="582">
        <v>1</v>
      </c>
      <c r="M7" s="7"/>
      <c r="N7" s="255">
        <v>4166</v>
      </c>
      <c r="O7" s="256" t="s">
        <v>149</v>
      </c>
      <c r="P7" s="277">
        <v>4</v>
      </c>
      <c r="Q7" s="61"/>
      <c r="R7" s="373">
        <v>4395</v>
      </c>
      <c r="S7" s="374" t="s">
        <v>24</v>
      </c>
      <c r="T7" s="371">
        <v>4</v>
      </c>
      <c r="U7" s="69"/>
      <c r="V7" s="350">
        <v>4477</v>
      </c>
      <c r="W7" s="351" t="s">
        <v>251</v>
      </c>
      <c r="X7" s="243">
        <v>4</v>
      </c>
      <c r="Z7" s="61"/>
    </row>
    <row r="8" spans="1:26" ht="17.100000000000001" customHeight="1" x14ac:dyDescent="0.2">
      <c r="A8" s="206">
        <v>3035</v>
      </c>
      <c r="B8" s="198" t="s">
        <v>30</v>
      </c>
      <c r="C8" s="199" t="s">
        <v>31</v>
      </c>
      <c r="D8" s="22" t="s">
        <v>263</v>
      </c>
      <c r="E8" s="22">
        <v>3</v>
      </c>
      <c r="F8" s="20">
        <v>2</v>
      </c>
      <c r="G8" s="21">
        <v>5</v>
      </c>
      <c r="H8" s="559">
        <v>3</v>
      </c>
      <c r="I8" s="170">
        <v>2</v>
      </c>
      <c r="J8" s="591"/>
      <c r="K8" s="508">
        <f t="shared" si="0"/>
        <v>5</v>
      </c>
      <c r="L8" s="583">
        <v>2</v>
      </c>
      <c r="M8" s="7"/>
      <c r="N8" s="253">
        <v>4267</v>
      </c>
      <c r="O8" s="257" t="s">
        <v>38</v>
      </c>
      <c r="P8" s="277">
        <v>5</v>
      </c>
      <c r="Q8" s="61"/>
      <c r="R8" s="375">
        <v>3035</v>
      </c>
      <c r="S8" s="374" t="s">
        <v>30</v>
      </c>
      <c r="T8" s="371">
        <v>5</v>
      </c>
      <c r="U8" s="66"/>
      <c r="V8" s="348">
        <v>4166</v>
      </c>
      <c r="W8" s="352" t="s">
        <v>149</v>
      </c>
      <c r="X8" s="243">
        <v>5</v>
      </c>
      <c r="Z8" s="61"/>
    </row>
    <row r="9" spans="1:26" ht="17.100000000000001" customHeight="1" thickBot="1" x14ac:dyDescent="0.3">
      <c r="A9" s="220">
        <v>4166</v>
      </c>
      <c r="B9" s="198" t="s">
        <v>149</v>
      </c>
      <c r="C9" s="199" t="s">
        <v>150</v>
      </c>
      <c r="D9" s="24">
        <v>3</v>
      </c>
      <c r="E9" s="24">
        <v>4</v>
      </c>
      <c r="F9" s="20">
        <v>4</v>
      </c>
      <c r="G9" s="21">
        <v>7</v>
      </c>
      <c r="H9" s="559">
        <v>4</v>
      </c>
      <c r="I9" s="170">
        <v>3</v>
      </c>
      <c r="J9" s="171"/>
      <c r="K9" s="508">
        <f t="shared" si="0"/>
        <v>7</v>
      </c>
      <c r="L9" s="584">
        <v>3</v>
      </c>
      <c r="M9" s="7"/>
      <c r="N9" s="253">
        <v>3344</v>
      </c>
      <c r="O9" s="254" t="s">
        <v>41</v>
      </c>
      <c r="P9" s="278">
        <v>6</v>
      </c>
      <c r="Q9" s="61"/>
      <c r="R9" s="373">
        <v>4166</v>
      </c>
      <c r="S9" s="374" t="s">
        <v>149</v>
      </c>
      <c r="T9" s="371">
        <v>6</v>
      </c>
      <c r="U9" s="14"/>
      <c r="V9" s="348">
        <v>3185</v>
      </c>
      <c r="W9" s="349" t="s">
        <v>32</v>
      </c>
      <c r="X9" s="243">
        <v>6</v>
      </c>
      <c r="Z9" s="61"/>
    </row>
    <row r="10" spans="1:26" ht="17.100000000000001" customHeight="1" thickTop="1" x14ac:dyDescent="0.25">
      <c r="A10" s="203">
        <v>3185</v>
      </c>
      <c r="B10" s="209" t="s">
        <v>32</v>
      </c>
      <c r="C10" s="210" t="s">
        <v>33</v>
      </c>
      <c r="D10" s="22" t="s">
        <v>263</v>
      </c>
      <c r="E10" s="22">
        <v>5</v>
      </c>
      <c r="F10" s="20">
        <v>5</v>
      </c>
      <c r="G10" s="21">
        <v>10</v>
      </c>
      <c r="H10" s="559">
        <v>5</v>
      </c>
      <c r="I10" s="109">
        <v>4</v>
      </c>
      <c r="J10" s="110"/>
      <c r="K10" s="508">
        <f t="shared" si="0"/>
        <v>9</v>
      </c>
      <c r="L10" s="601">
        <v>4</v>
      </c>
      <c r="M10" s="7"/>
      <c r="N10" s="258">
        <v>3633</v>
      </c>
      <c r="O10" s="259" t="s">
        <v>37</v>
      </c>
      <c r="P10" s="278">
        <v>7</v>
      </c>
      <c r="Q10" s="61"/>
      <c r="R10" s="372">
        <v>909</v>
      </c>
      <c r="S10" s="370" t="s">
        <v>151</v>
      </c>
      <c r="T10" s="371">
        <v>7</v>
      </c>
      <c r="U10" s="14"/>
      <c r="V10" s="353">
        <v>4536</v>
      </c>
      <c r="W10" s="354" t="s">
        <v>252</v>
      </c>
      <c r="X10" s="243">
        <v>7</v>
      </c>
      <c r="Z10" s="61"/>
    </row>
    <row r="11" spans="1:26" ht="17.100000000000001" customHeight="1" x14ac:dyDescent="0.25">
      <c r="A11" s="203" t="s">
        <v>158</v>
      </c>
      <c r="B11" s="213" t="s">
        <v>19</v>
      </c>
      <c r="C11" s="210" t="s">
        <v>46</v>
      </c>
      <c r="D11" s="22">
        <v>7</v>
      </c>
      <c r="E11" s="22">
        <v>8</v>
      </c>
      <c r="F11" s="20">
        <v>7</v>
      </c>
      <c r="G11" s="21">
        <v>14</v>
      </c>
      <c r="H11" s="559">
        <v>7</v>
      </c>
      <c r="I11" s="170">
        <v>5</v>
      </c>
      <c r="J11" s="171"/>
      <c r="K11" s="508">
        <f t="shared" si="0"/>
        <v>12</v>
      </c>
      <c r="L11" s="585">
        <v>5</v>
      </c>
      <c r="M11" s="7"/>
      <c r="N11" s="260">
        <v>5275</v>
      </c>
      <c r="O11" s="261" t="s">
        <v>164</v>
      </c>
      <c r="P11" s="278">
        <v>8</v>
      </c>
      <c r="Q11" s="61"/>
      <c r="R11" s="372">
        <v>4462</v>
      </c>
      <c r="S11" s="370" t="s">
        <v>148</v>
      </c>
      <c r="T11" s="371">
        <v>8</v>
      </c>
      <c r="U11" s="71"/>
      <c r="V11" s="355">
        <v>3633</v>
      </c>
      <c r="W11" s="356" t="s">
        <v>37</v>
      </c>
      <c r="X11" s="243">
        <v>8</v>
      </c>
      <c r="Z11" s="61"/>
    </row>
    <row r="12" spans="1:26" ht="17.100000000000001" customHeight="1" x14ac:dyDescent="0.25">
      <c r="A12" s="206">
        <v>4460</v>
      </c>
      <c r="B12" s="221" t="s">
        <v>34</v>
      </c>
      <c r="C12" s="199" t="s">
        <v>35</v>
      </c>
      <c r="D12" s="24">
        <v>5</v>
      </c>
      <c r="E12" s="24">
        <v>7</v>
      </c>
      <c r="F12" s="20">
        <v>6</v>
      </c>
      <c r="G12" s="21">
        <v>11</v>
      </c>
      <c r="H12" s="559">
        <v>6</v>
      </c>
      <c r="I12" s="170">
        <v>6</v>
      </c>
      <c r="J12" s="171">
        <v>0.1</v>
      </c>
      <c r="K12" s="508">
        <f t="shared" si="0"/>
        <v>12.1</v>
      </c>
      <c r="L12" s="115">
        <v>6</v>
      </c>
      <c r="M12" s="7"/>
      <c r="N12" s="262">
        <v>4536</v>
      </c>
      <c r="O12" s="263" t="s">
        <v>154</v>
      </c>
      <c r="P12" s="278">
        <v>9</v>
      </c>
      <c r="Q12" s="61"/>
      <c r="R12" s="369">
        <v>3185</v>
      </c>
      <c r="S12" s="370" t="s">
        <v>32</v>
      </c>
      <c r="T12" s="371">
        <v>9</v>
      </c>
      <c r="U12" s="60"/>
      <c r="V12" s="346">
        <v>4460</v>
      </c>
      <c r="W12" s="357" t="s">
        <v>34</v>
      </c>
      <c r="X12" s="243">
        <v>9</v>
      </c>
      <c r="Z12" s="61"/>
    </row>
    <row r="13" spans="1:26" ht="17.100000000000001" customHeight="1" x14ac:dyDescent="0.2">
      <c r="A13" s="203">
        <v>2173</v>
      </c>
      <c r="B13" s="209" t="s">
        <v>159</v>
      </c>
      <c r="C13" s="210" t="s">
        <v>69</v>
      </c>
      <c r="D13" s="24">
        <v>6</v>
      </c>
      <c r="E13" s="24">
        <v>9</v>
      </c>
      <c r="F13" s="20">
        <v>8</v>
      </c>
      <c r="G13" s="21">
        <v>14</v>
      </c>
      <c r="H13" s="559">
        <v>7</v>
      </c>
      <c r="I13" s="170">
        <v>7</v>
      </c>
      <c r="J13" s="171"/>
      <c r="K13" s="508">
        <f t="shared" si="0"/>
        <v>14</v>
      </c>
      <c r="L13" s="115">
        <v>7</v>
      </c>
      <c r="M13" s="7"/>
      <c r="N13" s="253">
        <v>4460</v>
      </c>
      <c r="O13" s="264" t="s">
        <v>34</v>
      </c>
      <c r="P13" s="278">
        <v>10</v>
      </c>
      <c r="Q13" s="61"/>
      <c r="R13" s="375">
        <v>4267</v>
      </c>
      <c r="S13" s="374" t="s">
        <v>38</v>
      </c>
      <c r="T13" s="371">
        <v>10</v>
      </c>
      <c r="U13" s="65"/>
      <c r="V13" s="348">
        <v>1921</v>
      </c>
      <c r="W13" s="352" t="s">
        <v>161</v>
      </c>
      <c r="X13" s="243">
        <v>10</v>
      </c>
      <c r="Z13" s="61"/>
    </row>
    <row r="14" spans="1:26" ht="17.100000000000001" customHeight="1" thickBot="1" x14ac:dyDescent="0.25">
      <c r="A14" s="238"/>
      <c r="B14" s="473"/>
      <c r="C14" s="600"/>
      <c r="D14" s="475"/>
      <c r="E14" s="26"/>
      <c r="F14" s="27"/>
      <c r="G14" s="28"/>
      <c r="H14" s="561"/>
      <c r="I14" s="586"/>
      <c r="J14" s="587"/>
      <c r="K14" s="37"/>
      <c r="L14" s="424"/>
      <c r="M14" s="7"/>
      <c r="N14" s="265" t="s">
        <v>162</v>
      </c>
      <c r="O14" s="266" t="s">
        <v>163</v>
      </c>
      <c r="P14" s="278">
        <v>11</v>
      </c>
      <c r="Q14" s="61"/>
      <c r="R14" s="369" t="s">
        <v>152</v>
      </c>
      <c r="S14" s="374" t="s">
        <v>153</v>
      </c>
      <c r="T14" s="376">
        <v>11</v>
      </c>
      <c r="U14" s="71"/>
      <c r="V14" s="358" t="s">
        <v>158</v>
      </c>
      <c r="W14" s="359" t="s">
        <v>19</v>
      </c>
      <c r="X14" s="244">
        <v>11</v>
      </c>
      <c r="Z14" s="61"/>
    </row>
    <row r="15" spans="1:26" ht="17.100000000000001" customHeight="1" thickTop="1" x14ac:dyDescent="0.2">
      <c r="A15" s="408"/>
      <c r="B15" s="409"/>
      <c r="C15" s="409"/>
      <c r="D15" s="599"/>
      <c r="E15" s="599"/>
      <c r="F15" s="410"/>
      <c r="G15" s="411"/>
      <c r="H15" s="411"/>
      <c r="I15" s="412"/>
      <c r="J15" s="412"/>
      <c r="K15" s="413"/>
      <c r="L15" s="414"/>
      <c r="M15" s="7"/>
      <c r="N15" s="258">
        <v>2173</v>
      </c>
      <c r="O15" s="259" t="s">
        <v>159</v>
      </c>
      <c r="P15" s="278">
        <v>12</v>
      </c>
      <c r="Q15" s="61"/>
      <c r="R15" s="372">
        <v>4536</v>
      </c>
      <c r="S15" s="370" t="s">
        <v>154</v>
      </c>
      <c r="T15" s="376">
        <v>12</v>
      </c>
      <c r="U15" s="76"/>
      <c r="V15" s="355">
        <v>2173</v>
      </c>
      <c r="W15" s="356" t="s">
        <v>159</v>
      </c>
      <c r="X15" s="244">
        <v>12</v>
      </c>
      <c r="Z15" s="61"/>
    </row>
    <row r="16" spans="1:26" ht="17.100000000000001" customHeight="1" thickBot="1" x14ac:dyDescent="0.3">
      <c r="A16" s="408"/>
      <c r="B16" s="409"/>
      <c r="C16" s="409"/>
      <c r="D16" s="513"/>
      <c r="E16" s="513"/>
      <c r="F16" s="410"/>
      <c r="G16" s="411"/>
      <c r="H16" s="411"/>
      <c r="I16" s="412"/>
      <c r="J16" s="412"/>
      <c r="K16" s="413"/>
      <c r="L16" s="414"/>
      <c r="M16" s="7"/>
      <c r="N16" s="267">
        <v>4619</v>
      </c>
      <c r="O16" s="268" t="s">
        <v>156</v>
      </c>
      <c r="P16" s="278">
        <v>13</v>
      </c>
      <c r="Q16" s="61"/>
      <c r="R16" s="375">
        <v>4460</v>
      </c>
      <c r="S16" s="377" t="s">
        <v>34</v>
      </c>
      <c r="T16" s="376">
        <v>13</v>
      </c>
      <c r="U16" s="70"/>
      <c r="V16" s="361">
        <v>3035</v>
      </c>
      <c r="W16" s="362" t="s">
        <v>30</v>
      </c>
      <c r="X16" s="245">
        <v>13</v>
      </c>
      <c r="Z16" s="61"/>
    </row>
    <row r="17" spans="1:26" ht="17.100000000000001" customHeight="1" thickTop="1" x14ac:dyDescent="0.25">
      <c r="A17" s="408"/>
      <c r="B17" s="602" t="s">
        <v>268</v>
      </c>
      <c r="C17" s="603"/>
      <c r="D17" s="513"/>
      <c r="E17" s="513"/>
      <c r="F17" s="410"/>
      <c r="G17" s="411"/>
      <c r="H17" s="411"/>
      <c r="I17" s="412"/>
      <c r="J17" s="412"/>
      <c r="K17" s="413"/>
      <c r="L17" s="436"/>
      <c r="M17" s="7"/>
      <c r="N17" s="269" t="s">
        <v>51</v>
      </c>
      <c r="O17" s="270" t="s">
        <v>225</v>
      </c>
      <c r="P17" s="278">
        <v>14</v>
      </c>
      <c r="Q17" s="61"/>
      <c r="R17" s="369">
        <v>3633</v>
      </c>
      <c r="S17" s="370" t="s">
        <v>37</v>
      </c>
      <c r="T17" s="376">
        <v>14</v>
      </c>
      <c r="U17" s="60"/>
      <c r="V17" s="61"/>
      <c r="W17" s="67"/>
      <c r="X17" s="13"/>
      <c r="Z17" s="61"/>
    </row>
    <row r="18" spans="1:26" ht="17.100000000000001" customHeight="1" x14ac:dyDescent="0.25">
      <c r="A18" s="408"/>
      <c r="B18" s="409"/>
      <c r="C18" s="409"/>
      <c r="D18" s="513"/>
      <c r="E18" s="513"/>
      <c r="F18" s="410"/>
      <c r="G18" s="411"/>
      <c r="H18" s="411"/>
      <c r="I18" s="412"/>
      <c r="J18" s="412"/>
      <c r="K18" s="413"/>
      <c r="L18" s="436"/>
      <c r="M18" s="7"/>
      <c r="N18" s="271" t="s">
        <v>165</v>
      </c>
      <c r="O18" s="272" t="s">
        <v>44</v>
      </c>
      <c r="P18" s="278">
        <v>15</v>
      </c>
      <c r="Q18" s="61"/>
      <c r="R18" s="369">
        <v>4619</v>
      </c>
      <c r="S18" s="370" t="s">
        <v>156</v>
      </c>
      <c r="T18" s="376">
        <v>15</v>
      </c>
      <c r="U18" s="60"/>
      <c r="V18" s="61"/>
      <c r="W18" s="63"/>
      <c r="X18" s="13"/>
      <c r="Z18" s="61"/>
    </row>
    <row r="19" spans="1:26" ht="17.100000000000001" customHeight="1" x14ac:dyDescent="0.2">
      <c r="A19" s="408"/>
      <c r="B19" s="603" t="s">
        <v>269</v>
      </c>
      <c r="C19" s="409"/>
      <c r="D19" s="513"/>
      <c r="E19" s="513"/>
      <c r="F19" s="410"/>
      <c r="G19" s="411"/>
      <c r="H19" s="411"/>
      <c r="I19" s="412"/>
      <c r="J19" s="412"/>
      <c r="K19" s="413"/>
      <c r="L19" s="436"/>
      <c r="M19" s="7"/>
      <c r="N19" s="273" t="s">
        <v>158</v>
      </c>
      <c r="O19" s="274" t="s">
        <v>19</v>
      </c>
      <c r="P19" s="278">
        <v>16</v>
      </c>
      <c r="Q19" s="61"/>
      <c r="R19" s="369" t="s">
        <v>157</v>
      </c>
      <c r="S19" s="370" t="s">
        <v>40</v>
      </c>
      <c r="T19" s="376">
        <v>16</v>
      </c>
      <c r="U19" s="60"/>
      <c r="V19" s="61"/>
      <c r="W19" s="63"/>
      <c r="X19" s="13"/>
      <c r="Y19" s="14"/>
      <c r="Z19" s="61"/>
    </row>
    <row r="20" spans="1:26" ht="17.100000000000001" customHeight="1" x14ac:dyDescent="0.25">
      <c r="A20" s="408"/>
      <c r="B20" s="409"/>
      <c r="C20" s="409"/>
      <c r="D20" s="513"/>
      <c r="E20" s="513"/>
      <c r="H20" s="411"/>
      <c r="I20" s="412"/>
      <c r="J20" s="412"/>
      <c r="K20" s="413"/>
      <c r="L20" s="414"/>
      <c r="M20" s="7"/>
      <c r="N20" s="251">
        <v>5226</v>
      </c>
      <c r="O20" s="275" t="s">
        <v>226</v>
      </c>
      <c r="P20" s="278">
        <v>17</v>
      </c>
      <c r="Q20" s="61"/>
      <c r="R20" s="369" t="s">
        <v>158</v>
      </c>
      <c r="S20" s="378" t="s">
        <v>19</v>
      </c>
      <c r="T20" s="376">
        <v>17</v>
      </c>
      <c r="U20" s="60"/>
      <c r="V20" s="61"/>
      <c r="W20" s="63"/>
      <c r="X20" s="13"/>
      <c r="Y20" s="12"/>
      <c r="Z20" s="61"/>
    </row>
    <row r="21" spans="1:26" ht="17.100000000000001" customHeight="1" thickBot="1" x14ac:dyDescent="0.3">
      <c r="A21" s="408"/>
      <c r="B21" s="409"/>
      <c r="C21" s="409"/>
      <c r="D21" s="513"/>
      <c r="E21" s="513"/>
      <c r="H21" s="411"/>
      <c r="I21" s="412"/>
      <c r="J21" s="412"/>
      <c r="K21" s="413"/>
      <c r="L21" s="414"/>
      <c r="M21" s="7"/>
      <c r="N21" s="363" t="s">
        <v>227</v>
      </c>
      <c r="O21" s="364" t="s">
        <v>228</v>
      </c>
      <c r="P21" s="365">
        <v>18</v>
      </c>
      <c r="Q21" s="61"/>
      <c r="R21" s="369">
        <v>2173</v>
      </c>
      <c r="S21" s="370" t="s">
        <v>159</v>
      </c>
      <c r="T21" s="376">
        <v>18</v>
      </c>
      <c r="U21" s="60"/>
      <c r="V21" s="61"/>
      <c r="W21" s="63"/>
      <c r="X21" s="13"/>
      <c r="Y21" s="12"/>
      <c r="Z21" s="61"/>
    </row>
    <row r="22" spans="1:26" ht="17.100000000000001" customHeight="1" thickTop="1" x14ac:dyDescent="0.2">
      <c r="A22" s="408"/>
      <c r="B22" s="409"/>
      <c r="C22" s="409"/>
      <c r="D22" s="513"/>
      <c r="E22" s="513"/>
      <c r="H22" s="411"/>
      <c r="I22" s="412"/>
      <c r="J22" s="412"/>
      <c r="K22" s="413"/>
      <c r="L22" s="414"/>
      <c r="M22" s="7"/>
      <c r="N22" s="13"/>
      <c r="O22" s="60"/>
      <c r="P22" s="60"/>
      <c r="Q22" s="61"/>
      <c r="R22" s="369">
        <v>859</v>
      </c>
      <c r="S22" s="378" t="s">
        <v>160</v>
      </c>
      <c r="T22" s="376">
        <v>19</v>
      </c>
      <c r="U22" s="60"/>
      <c r="V22" s="61"/>
      <c r="W22" s="63"/>
      <c r="X22" s="13"/>
      <c r="Y22" s="12"/>
      <c r="Z22" s="61"/>
    </row>
    <row r="23" spans="1:26" ht="17.100000000000001" customHeight="1" x14ac:dyDescent="0.2">
      <c r="A23" s="408"/>
      <c r="B23" s="409"/>
      <c r="C23" s="409"/>
      <c r="D23" s="513"/>
      <c r="E23" s="513"/>
      <c r="H23" s="411"/>
      <c r="I23" s="412"/>
      <c r="J23" s="412"/>
      <c r="K23" s="413"/>
      <c r="L23" s="414"/>
      <c r="M23" s="7"/>
      <c r="N23" s="13"/>
      <c r="O23" s="60"/>
      <c r="P23" s="60"/>
      <c r="Q23" s="61"/>
      <c r="R23" s="373">
        <v>1921</v>
      </c>
      <c r="S23" s="374" t="s">
        <v>161</v>
      </c>
      <c r="T23" s="376">
        <v>20</v>
      </c>
      <c r="U23" s="60"/>
      <c r="V23" s="61"/>
      <c r="W23" s="63"/>
      <c r="X23" s="13"/>
      <c r="Y23" s="12"/>
      <c r="Z23" s="61"/>
    </row>
    <row r="24" spans="1:26" ht="17.100000000000001" customHeight="1" x14ac:dyDescent="0.2">
      <c r="A24" s="408"/>
      <c r="B24" s="409"/>
      <c r="C24" s="409"/>
      <c r="D24" s="513"/>
      <c r="E24" s="513"/>
      <c r="H24" s="411"/>
      <c r="I24" s="412"/>
      <c r="J24" s="412"/>
      <c r="K24" s="413"/>
      <c r="L24" s="414"/>
      <c r="M24" s="7"/>
      <c r="N24" s="13"/>
      <c r="O24" s="60"/>
      <c r="P24" s="60"/>
      <c r="Q24" s="61"/>
      <c r="R24" s="369" t="s">
        <v>162</v>
      </c>
      <c r="S24" s="378" t="s">
        <v>163</v>
      </c>
      <c r="T24" s="376">
        <v>21</v>
      </c>
      <c r="U24" s="60"/>
      <c r="V24" s="61"/>
      <c r="W24" s="63"/>
      <c r="X24" s="13"/>
      <c r="Y24" s="12"/>
      <c r="Z24" s="61"/>
    </row>
    <row r="25" spans="1:26" ht="17.100000000000001" customHeight="1" x14ac:dyDescent="0.2">
      <c r="H25" s="411"/>
      <c r="I25" s="412"/>
      <c r="J25" s="412"/>
      <c r="K25" s="413"/>
      <c r="L25" s="414"/>
      <c r="M25" s="7"/>
      <c r="N25" s="13"/>
      <c r="O25" s="60"/>
      <c r="P25" s="60"/>
      <c r="Q25" s="61"/>
      <c r="R25" s="369">
        <v>5275</v>
      </c>
      <c r="S25" s="378" t="s">
        <v>164</v>
      </c>
      <c r="T25" s="376">
        <v>22</v>
      </c>
      <c r="U25" s="60"/>
      <c r="V25" s="61"/>
      <c r="W25" s="63"/>
      <c r="X25" s="13"/>
      <c r="Y25" s="12"/>
      <c r="Z25" s="61"/>
    </row>
    <row r="26" spans="1:26" ht="17.100000000000001" customHeight="1" x14ac:dyDescent="0.2">
      <c r="H26" s="411"/>
      <c r="I26" s="412"/>
      <c r="J26" s="412"/>
      <c r="K26" s="413"/>
      <c r="L26" s="414"/>
      <c r="M26" s="7"/>
      <c r="N26" s="13"/>
      <c r="O26" s="60"/>
      <c r="P26" s="60"/>
      <c r="Q26" s="61"/>
      <c r="R26" s="375" t="s">
        <v>165</v>
      </c>
      <c r="S26" s="374" t="s">
        <v>44</v>
      </c>
      <c r="T26" s="376">
        <v>23</v>
      </c>
      <c r="U26" s="60"/>
      <c r="V26" s="61"/>
      <c r="W26" s="63"/>
      <c r="X26" s="13"/>
      <c r="Y26" s="12"/>
      <c r="Z26" s="61"/>
    </row>
    <row r="27" spans="1:26" ht="17.100000000000001" customHeight="1" thickBot="1" x14ac:dyDescent="0.25">
      <c r="A27" s="408"/>
      <c r="B27" s="409"/>
      <c r="C27" s="409"/>
      <c r="D27" s="513"/>
      <c r="E27" s="513"/>
      <c r="F27" s="410"/>
      <c r="G27" s="411"/>
      <c r="H27" s="411"/>
      <c r="I27" s="412"/>
      <c r="J27" s="412"/>
      <c r="K27" s="413"/>
      <c r="L27" s="414"/>
      <c r="M27" s="7"/>
      <c r="N27" s="13"/>
      <c r="O27" s="60"/>
      <c r="P27" s="60"/>
      <c r="Q27" s="61"/>
      <c r="R27" s="379">
        <v>3344</v>
      </c>
      <c r="S27" s="380" t="s">
        <v>41</v>
      </c>
      <c r="T27" s="381">
        <v>24</v>
      </c>
      <c r="U27" s="60"/>
      <c r="V27" s="61"/>
      <c r="W27" s="63"/>
      <c r="X27" s="13"/>
      <c r="Y27" s="12"/>
      <c r="Z27" s="61"/>
    </row>
    <row r="28" spans="1:26" ht="15" customHeight="1" thickTop="1" x14ac:dyDescent="0.2">
      <c r="A28" s="408"/>
      <c r="B28" s="409"/>
      <c r="C28" s="409"/>
      <c r="D28" s="513"/>
      <c r="E28" s="513"/>
      <c r="F28" s="410"/>
      <c r="G28" s="411"/>
      <c r="H28" s="411"/>
      <c r="I28" s="412"/>
      <c r="J28" s="412"/>
      <c r="K28" s="413"/>
      <c r="L28" s="414"/>
      <c r="M28" s="7"/>
      <c r="N28" s="13"/>
      <c r="O28" s="60"/>
      <c r="P28" s="60"/>
      <c r="Q28" s="61"/>
      <c r="R28" s="478"/>
      <c r="S28" s="479"/>
      <c r="T28" s="95"/>
      <c r="U28" s="60"/>
      <c r="V28" s="61"/>
      <c r="W28" s="63"/>
      <c r="X28" s="13"/>
      <c r="Y28" s="12"/>
      <c r="Z28" s="61"/>
    </row>
    <row r="29" spans="1:26" ht="13.5" customHeight="1" thickBot="1" x14ac:dyDescent="0.3">
      <c r="A29" s="40"/>
      <c r="B29" s="40"/>
      <c r="C29" s="10"/>
      <c r="D29" s="543"/>
      <c r="E29" s="544"/>
      <c r="F29" s="42"/>
      <c r="G29" s="9"/>
      <c r="H29" s="39"/>
      <c r="I29" s="43"/>
      <c r="J29" s="43"/>
      <c r="K29" s="9"/>
      <c r="L29" s="7"/>
      <c r="M29" s="7"/>
      <c r="Q29" s="18"/>
      <c r="R29" s="62"/>
      <c r="S29" s="13"/>
      <c r="T29" s="14"/>
      <c r="U29" s="60"/>
      <c r="V29" s="61"/>
      <c r="W29" s="67"/>
      <c r="X29" s="13"/>
      <c r="Y29" s="12"/>
      <c r="Z29" s="61"/>
    </row>
    <row r="30" spans="1:26" ht="24" customHeight="1" thickTop="1" thickBot="1" x14ac:dyDescent="0.3">
      <c r="A30" s="51"/>
      <c r="B30" s="45"/>
      <c r="C30" s="45"/>
      <c r="D30" s="52"/>
      <c r="E30" s="52"/>
      <c r="F30" s="45"/>
      <c r="G30" s="53"/>
      <c r="H30" s="53"/>
      <c r="I30" s="53"/>
      <c r="J30" s="53"/>
      <c r="K30" s="53"/>
      <c r="L30" s="54"/>
      <c r="M30" s="7"/>
      <c r="N30" s="279">
        <v>714</v>
      </c>
      <c r="O30" s="280" t="s">
        <v>193</v>
      </c>
      <c r="P30" s="296">
        <v>1</v>
      </c>
      <c r="Q30" s="67"/>
      <c r="R30" s="246">
        <v>2042</v>
      </c>
      <c r="S30" s="247" t="s">
        <v>192</v>
      </c>
      <c r="T30" s="242">
        <v>1</v>
      </c>
      <c r="U30" s="61"/>
      <c r="V30" s="382">
        <v>2027</v>
      </c>
      <c r="W30" s="383" t="s">
        <v>27</v>
      </c>
      <c r="X30" s="242">
        <v>1</v>
      </c>
      <c r="Y30" s="71"/>
      <c r="Z30" s="61"/>
    </row>
    <row r="31" spans="1:26" ht="24.75" customHeight="1" x14ac:dyDescent="0.3">
      <c r="A31" s="47" t="s">
        <v>7</v>
      </c>
      <c r="D31" s="19"/>
      <c r="E31" s="19"/>
      <c r="G31" s="5" t="s">
        <v>11</v>
      </c>
      <c r="H31" s="136" t="s">
        <v>10</v>
      </c>
      <c r="I31" s="48"/>
      <c r="J31" s="48"/>
      <c r="K31" s="136" t="s">
        <v>10</v>
      </c>
      <c r="L31" s="55"/>
      <c r="M31" s="7"/>
      <c r="N31" s="258">
        <v>2027</v>
      </c>
      <c r="O31" s="281" t="s">
        <v>27</v>
      </c>
      <c r="P31" s="175">
        <v>2</v>
      </c>
      <c r="Q31" s="67"/>
      <c r="R31" s="219">
        <v>714</v>
      </c>
      <c r="S31" s="211" t="s">
        <v>193</v>
      </c>
      <c r="T31" s="243">
        <v>2</v>
      </c>
      <c r="U31" s="61"/>
      <c r="V31" s="358">
        <v>4490</v>
      </c>
      <c r="W31" s="359" t="s">
        <v>110</v>
      </c>
      <c r="X31" s="243">
        <v>2</v>
      </c>
      <c r="Y31" s="61"/>
      <c r="Z31" s="61"/>
    </row>
    <row r="32" spans="1:26" ht="24" customHeight="1" thickBot="1" x14ac:dyDescent="0.3">
      <c r="A32" s="452" t="s">
        <v>1</v>
      </c>
      <c r="B32" s="453" t="s">
        <v>2</v>
      </c>
      <c r="C32" s="454"/>
      <c r="D32" s="142" t="s">
        <v>120</v>
      </c>
      <c r="E32" s="143" t="s">
        <v>121</v>
      </c>
      <c r="F32" s="437" t="s">
        <v>123</v>
      </c>
      <c r="G32" s="455" t="s">
        <v>12</v>
      </c>
      <c r="H32" s="456" t="s">
        <v>13</v>
      </c>
      <c r="I32" s="457" t="s">
        <v>119</v>
      </c>
      <c r="J32" s="458" t="s">
        <v>26</v>
      </c>
      <c r="K32" s="459" t="s">
        <v>17</v>
      </c>
      <c r="L32" s="460" t="s">
        <v>6</v>
      </c>
      <c r="M32" s="7"/>
      <c r="N32" s="282">
        <v>4169</v>
      </c>
      <c r="O32" s="283" t="s">
        <v>25</v>
      </c>
      <c r="P32" s="175">
        <v>3</v>
      </c>
      <c r="Q32" s="67"/>
      <c r="R32" s="206">
        <v>4596</v>
      </c>
      <c r="S32" s="207" t="s">
        <v>194</v>
      </c>
      <c r="T32" s="243">
        <v>3</v>
      </c>
      <c r="U32" s="61"/>
      <c r="V32" s="358">
        <v>5283</v>
      </c>
      <c r="W32" s="359" t="s">
        <v>52</v>
      </c>
      <c r="X32" s="243">
        <v>3</v>
      </c>
      <c r="Y32" s="61"/>
      <c r="Z32" s="61"/>
    </row>
    <row r="33" spans="1:26" ht="17.100000000000001" customHeight="1" thickTop="1" x14ac:dyDescent="0.2">
      <c r="A33" s="195">
        <v>2027</v>
      </c>
      <c r="B33" s="234" t="s">
        <v>27</v>
      </c>
      <c r="C33" s="235" t="s">
        <v>50</v>
      </c>
      <c r="D33" s="538">
        <v>1</v>
      </c>
      <c r="E33" s="538">
        <v>2</v>
      </c>
      <c r="F33" s="446">
        <v>1</v>
      </c>
      <c r="G33" s="447">
        <v>2</v>
      </c>
      <c r="H33" s="558">
        <v>1</v>
      </c>
      <c r="I33" s="448">
        <v>4</v>
      </c>
      <c r="J33" s="449"/>
      <c r="K33" s="588">
        <f t="shared" ref="K33:K45" si="1">SUM(H33:J33)</f>
        <v>5</v>
      </c>
      <c r="L33" s="451">
        <v>1</v>
      </c>
      <c r="M33" s="7"/>
      <c r="N33" s="282">
        <v>4817</v>
      </c>
      <c r="O33" s="283" t="s">
        <v>20</v>
      </c>
      <c r="P33" s="175">
        <v>4</v>
      </c>
      <c r="Q33" s="67"/>
      <c r="R33" s="219">
        <v>4169</v>
      </c>
      <c r="S33" s="213" t="s">
        <v>25</v>
      </c>
      <c r="T33" s="243">
        <v>4</v>
      </c>
      <c r="U33" s="61"/>
      <c r="V33" s="358">
        <v>704</v>
      </c>
      <c r="W33" s="359" t="s">
        <v>23</v>
      </c>
      <c r="X33" s="243">
        <v>4</v>
      </c>
      <c r="Y33" s="7"/>
      <c r="Z33" s="61"/>
    </row>
    <row r="34" spans="1:26" ht="17.100000000000001" customHeight="1" x14ac:dyDescent="0.25">
      <c r="A34" s="589">
        <v>704</v>
      </c>
      <c r="B34" s="590" t="s">
        <v>23</v>
      </c>
      <c r="C34" s="461" t="s">
        <v>42</v>
      </c>
      <c r="D34" s="556">
        <v>11</v>
      </c>
      <c r="E34" s="556">
        <v>6</v>
      </c>
      <c r="F34" s="540">
        <v>4</v>
      </c>
      <c r="G34" s="29">
        <v>10</v>
      </c>
      <c r="H34" s="562">
        <v>5</v>
      </c>
      <c r="I34" s="107">
        <v>1</v>
      </c>
      <c r="J34" s="108"/>
      <c r="K34" s="508">
        <f t="shared" si="1"/>
        <v>6</v>
      </c>
      <c r="L34" s="157">
        <v>2</v>
      </c>
      <c r="M34" s="7"/>
      <c r="N34" s="284" t="s">
        <v>58</v>
      </c>
      <c r="O34" s="285" t="s">
        <v>59</v>
      </c>
      <c r="P34" s="175">
        <v>5</v>
      </c>
      <c r="Q34" s="67"/>
      <c r="R34" s="203">
        <v>2027</v>
      </c>
      <c r="S34" s="211" t="s">
        <v>27</v>
      </c>
      <c r="T34" s="243">
        <v>5</v>
      </c>
      <c r="U34" s="61"/>
      <c r="V34" s="358">
        <v>4639</v>
      </c>
      <c r="W34" s="359" t="s">
        <v>91</v>
      </c>
      <c r="X34" s="243">
        <v>5</v>
      </c>
      <c r="Y34" s="7"/>
    </row>
    <row r="35" spans="1:26" ht="17.100000000000001" customHeight="1" x14ac:dyDescent="0.2">
      <c r="A35" s="203">
        <v>5283</v>
      </c>
      <c r="B35" s="211" t="s">
        <v>52</v>
      </c>
      <c r="C35" s="205" t="s">
        <v>53</v>
      </c>
      <c r="D35" s="112">
        <v>6</v>
      </c>
      <c r="E35" s="112">
        <v>4</v>
      </c>
      <c r="F35" s="20">
        <v>3</v>
      </c>
      <c r="G35" s="21">
        <v>7</v>
      </c>
      <c r="H35" s="559">
        <v>4</v>
      </c>
      <c r="I35" s="109">
        <v>3</v>
      </c>
      <c r="J35" s="110"/>
      <c r="K35" s="508">
        <f t="shared" si="1"/>
        <v>7</v>
      </c>
      <c r="L35" s="111">
        <v>3</v>
      </c>
      <c r="M35" s="7"/>
      <c r="N35" s="258" t="s">
        <v>54</v>
      </c>
      <c r="O35" s="286" t="s">
        <v>55</v>
      </c>
      <c r="P35" s="175">
        <v>6</v>
      </c>
      <c r="Q35" s="18"/>
      <c r="R35" s="219">
        <v>4817</v>
      </c>
      <c r="S35" s="213" t="s">
        <v>20</v>
      </c>
      <c r="T35" s="243">
        <v>6</v>
      </c>
      <c r="U35" s="73"/>
      <c r="V35" s="353">
        <v>4817</v>
      </c>
      <c r="W35" s="384" t="s">
        <v>20</v>
      </c>
      <c r="X35" s="243">
        <v>6</v>
      </c>
      <c r="Y35" s="7"/>
    </row>
    <row r="36" spans="1:26" ht="17.100000000000001" customHeight="1" x14ac:dyDescent="0.25">
      <c r="A36" s="219">
        <v>4169</v>
      </c>
      <c r="B36" s="213" t="s">
        <v>25</v>
      </c>
      <c r="C36" s="205" t="s">
        <v>109</v>
      </c>
      <c r="D36" s="112">
        <v>2</v>
      </c>
      <c r="E36" s="112">
        <v>1</v>
      </c>
      <c r="F36" s="23" t="s">
        <v>263</v>
      </c>
      <c r="G36" s="21">
        <v>3</v>
      </c>
      <c r="H36" s="559">
        <v>2</v>
      </c>
      <c r="I36" s="109">
        <v>5</v>
      </c>
      <c r="J36" s="110">
        <v>0.1</v>
      </c>
      <c r="K36" s="508">
        <f t="shared" si="1"/>
        <v>7.1</v>
      </c>
      <c r="L36" s="111">
        <v>4</v>
      </c>
      <c r="M36" s="7"/>
      <c r="N36" s="287">
        <v>2042</v>
      </c>
      <c r="O36" s="268" t="s">
        <v>192</v>
      </c>
      <c r="P36" s="278">
        <v>7</v>
      </c>
      <c r="Q36" s="18"/>
      <c r="R36" s="203">
        <v>5283</v>
      </c>
      <c r="S36" s="211" t="s">
        <v>52</v>
      </c>
      <c r="T36" s="243">
        <v>7</v>
      </c>
      <c r="U36" s="70"/>
      <c r="V36" s="385">
        <v>1743</v>
      </c>
      <c r="W36" s="359" t="s">
        <v>166</v>
      </c>
      <c r="X36" s="243">
        <v>7</v>
      </c>
    </row>
    <row r="37" spans="1:26" ht="17.100000000000001" customHeight="1" thickBot="1" x14ac:dyDescent="0.25">
      <c r="A37" s="219">
        <v>4817</v>
      </c>
      <c r="B37" s="213" t="s">
        <v>20</v>
      </c>
      <c r="C37" s="205" t="s">
        <v>56</v>
      </c>
      <c r="D37" s="112">
        <v>3</v>
      </c>
      <c r="E37" s="112">
        <v>3</v>
      </c>
      <c r="F37" s="23">
        <v>5</v>
      </c>
      <c r="G37" s="21">
        <v>6</v>
      </c>
      <c r="H37" s="559">
        <v>3</v>
      </c>
      <c r="I37" s="109">
        <v>6</v>
      </c>
      <c r="J37" s="110"/>
      <c r="K37" s="508">
        <f t="shared" si="1"/>
        <v>9</v>
      </c>
      <c r="L37" s="476">
        <v>5</v>
      </c>
      <c r="M37" s="7"/>
      <c r="N37" s="258" t="s">
        <v>51</v>
      </c>
      <c r="O37" s="288" t="s">
        <v>52</v>
      </c>
      <c r="P37" s="278">
        <v>8</v>
      </c>
      <c r="Q37" s="67"/>
      <c r="R37" s="203">
        <v>1743</v>
      </c>
      <c r="S37" s="211" t="s">
        <v>166</v>
      </c>
      <c r="T37" s="243">
        <v>8</v>
      </c>
      <c r="U37" s="61"/>
      <c r="V37" s="358">
        <v>1892</v>
      </c>
      <c r="W37" s="359" t="s">
        <v>169</v>
      </c>
      <c r="X37" s="243">
        <v>8</v>
      </c>
      <c r="Y37" s="7"/>
    </row>
    <row r="38" spans="1:26" ht="17.100000000000001" customHeight="1" thickTop="1" x14ac:dyDescent="0.25">
      <c r="A38" s="203">
        <v>4490</v>
      </c>
      <c r="B38" s="211" t="s">
        <v>110</v>
      </c>
      <c r="C38" s="205" t="s">
        <v>93</v>
      </c>
      <c r="D38" s="112">
        <v>7</v>
      </c>
      <c r="E38" s="112">
        <v>5</v>
      </c>
      <c r="F38" s="23">
        <v>2</v>
      </c>
      <c r="G38" s="21">
        <v>7</v>
      </c>
      <c r="H38" s="559">
        <v>4</v>
      </c>
      <c r="I38" s="109">
        <v>8</v>
      </c>
      <c r="J38" s="110"/>
      <c r="K38" s="508">
        <f t="shared" si="1"/>
        <v>12</v>
      </c>
      <c r="L38" s="477">
        <v>6</v>
      </c>
      <c r="M38" s="7"/>
      <c r="N38" s="289">
        <v>3869</v>
      </c>
      <c r="O38" s="290" t="s">
        <v>231</v>
      </c>
      <c r="P38" s="278">
        <v>9</v>
      </c>
      <c r="Q38" s="67"/>
      <c r="R38" s="203">
        <v>4490</v>
      </c>
      <c r="S38" s="211" t="s">
        <v>110</v>
      </c>
      <c r="T38" s="243">
        <v>9</v>
      </c>
      <c r="U38" s="40"/>
      <c r="V38" s="358" t="s">
        <v>58</v>
      </c>
      <c r="W38" s="386" t="s">
        <v>59</v>
      </c>
      <c r="X38" s="243">
        <v>9</v>
      </c>
      <c r="Y38" s="7"/>
    </row>
    <row r="39" spans="1:26" ht="17.100000000000001" customHeight="1" x14ac:dyDescent="0.25">
      <c r="A39" s="222">
        <v>3560</v>
      </c>
      <c r="B39" s="232" t="s">
        <v>15</v>
      </c>
      <c r="C39" s="224" t="s">
        <v>36</v>
      </c>
      <c r="D39" s="112">
        <v>20</v>
      </c>
      <c r="E39" s="112">
        <v>18</v>
      </c>
      <c r="F39" s="407" t="s">
        <v>263</v>
      </c>
      <c r="G39" s="30">
        <v>38</v>
      </c>
      <c r="H39" s="563">
        <v>12</v>
      </c>
      <c r="I39" s="109">
        <v>2</v>
      </c>
      <c r="J39" s="110"/>
      <c r="K39" s="508">
        <f t="shared" si="1"/>
        <v>14</v>
      </c>
      <c r="L39" s="114">
        <v>7</v>
      </c>
      <c r="M39" s="7"/>
      <c r="N39" s="258">
        <v>4490</v>
      </c>
      <c r="O39" s="281" t="s">
        <v>110</v>
      </c>
      <c r="P39" s="278">
        <v>10</v>
      </c>
      <c r="Q39" s="67"/>
      <c r="R39" s="203">
        <v>704</v>
      </c>
      <c r="S39" s="211" t="s">
        <v>23</v>
      </c>
      <c r="T39" s="243">
        <v>10</v>
      </c>
      <c r="U39" s="40"/>
      <c r="V39" s="355">
        <v>3107</v>
      </c>
      <c r="W39" s="356" t="s">
        <v>16</v>
      </c>
      <c r="X39" s="243">
        <v>10</v>
      </c>
      <c r="Y39" s="7"/>
      <c r="Z39" s="7"/>
    </row>
    <row r="40" spans="1:26" ht="17.100000000000001" customHeight="1" x14ac:dyDescent="0.25">
      <c r="A40" s="203">
        <v>3107</v>
      </c>
      <c r="B40" s="213" t="s">
        <v>16</v>
      </c>
      <c r="C40" s="228" t="s">
        <v>67</v>
      </c>
      <c r="D40" s="425" t="s">
        <v>263</v>
      </c>
      <c r="E40" s="112">
        <v>10</v>
      </c>
      <c r="F40" s="23">
        <v>8</v>
      </c>
      <c r="G40" s="21">
        <v>18</v>
      </c>
      <c r="H40" s="559">
        <v>9</v>
      </c>
      <c r="I40" s="109">
        <v>7</v>
      </c>
      <c r="J40" s="110"/>
      <c r="K40" s="508">
        <f t="shared" si="1"/>
        <v>16</v>
      </c>
      <c r="L40" s="115">
        <v>8</v>
      </c>
      <c r="M40" s="7"/>
      <c r="N40" s="258">
        <v>1623</v>
      </c>
      <c r="O40" s="281" t="s">
        <v>232</v>
      </c>
      <c r="P40" s="278">
        <v>11</v>
      </c>
      <c r="Q40" s="67"/>
      <c r="R40" s="222" t="s">
        <v>58</v>
      </c>
      <c r="S40" s="223" t="s">
        <v>59</v>
      </c>
      <c r="T40" s="243">
        <v>11</v>
      </c>
      <c r="U40" s="40"/>
      <c r="V40" s="358" t="s">
        <v>61</v>
      </c>
      <c r="W40" s="359" t="s">
        <v>62</v>
      </c>
      <c r="X40" s="243">
        <v>11</v>
      </c>
      <c r="Y40" s="7"/>
      <c r="Z40" s="7"/>
    </row>
    <row r="41" spans="1:26" ht="17.100000000000001" customHeight="1" x14ac:dyDescent="0.25">
      <c r="A41" s="222" t="s">
        <v>58</v>
      </c>
      <c r="B41" s="223" t="s">
        <v>59</v>
      </c>
      <c r="C41" s="224" t="s">
        <v>60</v>
      </c>
      <c r="D41" s="425">
        <v>4</v>
      </c>
      <c r="E41" s="112">
        <v>7</v>
      </c>
      <c r="F41" s="23">
        <v>7</v>
      </c>
      <c r="G41" s="21">
        <v>11</v>
      </c>
      <c r="H41" s="559">
        <v>6</v>
      </c>
      <c r="I41" s="109">
        <v>10</v>
      </c>
      <c r="J41" s="110">
        <v>0.1</v>
      </c>
      <c r="K41" s="508">
        <f t="shared" si="1"/>
        <v>16.100000000000001</v>
      </c>
      <c r="L41" s="116">
        <v>9</v>
      </c>
      <c r="M41" s="7"/>
      <c r="N41" s="258">
        <v>4793</v>
      </c>
      <c r="O41" s="270" t="s">
        <v>233</v>
      </c>
      <c r="P41" s="278">
        <v>12</v>
      </c>
      <c r="Q41" s="67"/>
      <c r="R41" s="203" t="s">
        <v>54</v>
      </c>
      <c r="S41" s="209" t="s">
        <v>55</v>
      </c>
      <c r="T41" s="243">
        <v>12</v>
      </c>
      <c r="U41" s="40"/>
      <c r="V41" s="358" t="s">
        <v>47</v>
      </c>
      <c r="W41" s="359" t="s">
        <v>3</v>
      </c>
      <c r="X41" s="243">
        <v>12</v>
      </c>
      <c r="Y41" s="7"/>
    </row>
    <row r="42" spans="1:26" ht="17.100000000000001" customHeight="1" x14ac:dyDescent="0.25">
      <c r="A42" s="203" t="s">
        <v>61</v>
      </c>
      <c r="B42" s="211" t="s">
        <v>62</v>
      </c>
      <c r="C42" s="205" t="s">
        <v>63</v>
      </c>
      <c r="D42" s="112">
        <v>8</v>
      </c>
      <c r="E42" s="112">
        <v>14</v>
      </c>
      <c r="F42" s="407">
        <v>9</v>
      </c>
      <c r="G42" s="30">
        <v>17</v>
      </c>
      <c r="H42" s="563">
        <v>8</v>
      </c>
      <c r="I42" s="109">
        <v>9</v>
      </c>
      <c r="J42" s="110"/>
      <c r="K42" s="508">
        <f t="shared" si="1"/>
        <v>17</v>
      </c>
      <c r="L42" s="116">
        <v>10</v>
      </c>
      <c r="M42" s="7"/>
      <c r="N42" s="258" t="s">
        <v>61</v>
      </c>
      <c r="O42" s="281" t="s">
        <v>62</v>
      </c>
      <c r="P42" s="278">
        <v>13</v>
      </c>
      <c r="Q42" s="18"/>
      <c r="R42" s="225">
        <v>5261</v>
      </c>
      <c r="S42" s="226" t="s">
        <v>167</v>
      </c>
      <c r="T42" s="243">
        <v>13</v>
      </c>
      <c r="V42" s="358" t="s">
        <v>158</v>
      </c>
      <c r="W42" s="352" t="s">
        <v>254</v>
      </c>
      <c r="X42" s="243">
        <v>13</v>
      </c>
      <c r="Y42" s="7"/>
    </row>
    <row r="43" spans="1:26" ht="17.100000000000001" customHeight="1" x14ac:dyDescent="0.2">
      <c r="A43" s="203" t="s">
        <v>47</v>
      </c>
      <c r="B43" s="211" t="s">
        <v>3</v>
      </c>
      <c r="C43" s="205" t="s">
        <v>42</v>
      </c>
      <c r="D43" s="112">
        <v>9</v>
      </c>
      <c r="E43" s="112">
        <v>12</v>
      </c>
      <c r="F43" s="425">
        <v>10</v>
      </c>
      <c r="G43" s="21">
        <v>19</v>
      </c>
      <c r="H43" s="559">
        <v>10</v>
      </c>
      <c r="I43" s="109">
        <v>11</v>
      </c>
      <c r="J43" s="110"/>
      <c r="K43" s="508">
        <f t="shared" si="1"/>
        <v>21</v>
      </c>
      <c r="L43" s="116">
        <v>11</v>
      </c>
      <c r="M43" s="7"/>
      <c r="N43" s="291" t="s">
        <v>234</v>
      </c>
      <c r="O43" s="292" t="s">
        <v>235</v>
      </c>
      <c r="P43" s="278">
        <v>14</v>
      </c>
      <c r="Q43" s="18"/>
      <c r="R43" s="203">
        <v>3107</v>
      </c>
      <c r="S43" s="213" t="s">
        <v>16</v>
      </c>
      <c r="T43" s="243">
        <v>14</v>
      </c>
      <c r="V43" s="355">
        <v>5314</v>
      </c>
      <c r="W43" s="356" t="s">
        <v>55</v>
      </c>
      <c r="X43" s="243">
        <v>14</v>
      </c>
      <c r="Y43" s="7"/>
    </row>
    <row r="44" spans="1:26" ht="17.100000000000001" customHeight="1" x14ac:dyDescent="0.25">
      <c r="A44" s="225">
        <v>5261</v>
      </c>
      <c r="B44" s="226" t="s">
        <v>167</v>
      </c>
      <c r="C44" s="227" t="s">
        <v>168</v>
      </c>
      <c r="D44" s="425">
        <v>10</v>
      </c>
      <c r="E44" s="425">
        <v>9</v>
      </c>
      <c r="F44" s="144" t="s">
        <v>263</v>
      </c>
      <c r="G44" s="31">
        <v>19</v>
      </c>
      <c r="H44" s="564">
        <v>10</v>
      </c>
      <c r="I44" s="145">
        <v>13</v>
      </c>
      <c r="J44" s="146"/>
      <c r="K44" s="508">
        <f t="shared" si="1"/>
        <v>23</v>
      </c>
      <c r="L44" s="116">
        <v>12</v>
      </c>
      <c r="M44" s="7"/>
      <c r="N44" s="287">
        <v>3284</v>
      </c>
      <c r="O44" s="268" t="s">
        <v>236</v>
      </c>
      <c r="P44" s="278">
        <v>15</v>
      </c>
      <c r="R44" s="203">
        <v>1892</v>
      </c>
      <c r="S44" s="211" t="s">
        <v>169</v>
      </c>
      <c r="T44" s="243">
        <v>15</v>
      </c>
      <c r="U44" s="40"/>
      <c r="V44" s="358">
        <v>4430</v>
      </c>
      <c r="W44" s="387" t="s">
        <v>255</v>
      </c>
      <c r="X44" s="243">
        <v>15</v>
      </c>
      <c r="Y44" s="7"/>
    </row>
    <row r="45" spans="1:26" ht="17.100000000000001" customHeight="1" x14ac:dyDescent="0.35">
      <c r="A45" s="597">
        <v>944</v>
      </c>
      <c r="B45" s="598" t="s">
        <v>64</v>
      </c>
      <c r="C45" s="224" t="s">
        <v>65</v>
      </c>
      <c r="D45" s="144" t="s">
        <v>263</v>
      </c>
      <c r="E45" s="425">
        <v>13</v>
      </c>
      <c r="F45" s="192">
        <v>12</v>
      </c>
      <c r="G45" s="31">
        <v>25</v>
      </c>
      <c r="H45" s="564">
        <v>11</v>
      </c>
      <c r="I45" s="145">
        <v>12</v>
      </c>
      <c r="J45" s="146">
        <v>0.1</v>
      </c>
      <c r="K45" s="508">
        <f t="shared" si="1"/>
        <v>23.1</v>
      </c>
      <c r="L45" s="116">
        <v>13</v>
      </c>
      <c r="M45" s="7"/>
      <c r="N45" s="258" t="s">
        <v>170</v>
      </c>
      <c r="O45" s="268" t="s">
        <v>171</v>
      </c>
      <c r="P45" s="278">
        <v>16</v>
      </c>
      <c r="Q45" s="61"/>
      <c r="R45" s="229" t="s">
        <v>170</v>
      </c>
      <c r="S45" s="230" t="s">
        <v>171</v>
      </c>
      <c r="T45" s="243">
        <v>16</v>
      </c>
      <c r="U45" s="79"/>
      <c r="V45" s="358">
        <v>944</v>
      </c>
      <c r="W45" s="388" t="s">
        <v>64</v>
      </c>
      <c r="X45" s="243">
        <v>16</v>
      </c>
      <c r="Y45" s="59"/>
    </row>
    <row r="46" spans="1:26" ht="17.100000000000001" customHeight="1" thickBot="1" x14ac:dyDescent="0.3">
      <c r="A46" s="420"/>
      <c r="B46" s="419"/>
      <c r="C46" s="35"/>
      <c r="D46" s="557"/>
      <c r="E46" s="240"/>
      <c r="F46" s="27"/>
      <c r="G46" s="34"/>
      <c r="H46" s="565"/>
      <c r="I46" s="421"/>
      <c r="J46" s="422"/>
      <c r="K46" s="423"/>
      <c r="L46" s="424"/>
      <c r="M46" s="7"/>
      <c r="N46" s="258" t="s">
        <v>47</v>
      </c>
      <c r="O46" s="281" t="s">
        <v>3</v>
      </c>
      <c r="P46" s="278">
        <v>17</v>
      </c>
      <c r="Q46" s="61"/>
      <c r="R46" s="231">
        <v>3444</v>
      </c>
      <c r="S46" s="223" t="s">
        <v>172</v>
      </c>
      <c r="T46" s="243">
        <v>17</v>
      </c>
      <c r="U46" s="60"/>
      <c r="V46" s="346">
        <v>4267</v>
      </c>
      <c r="W46" s="352" t="s">
        <v>38</v>
      </c>
      <c r="X46" s="243">
        <v>17</v>
      </c>
      <c r="Y46" s="81"/>
      <c r="Z46" s="7"/>
    </row>
    <row r="47" spans="1:26" ht="17.100000000000001" customHeight="1" thickTop="1" thickBot="1" x14ac:dyDescent="0.3">
      <c r="A47" s="45"/>
      <c r="B47" s="545"/>
      <c r="C47" s="546"/>
      <c r="D47" s="542"/>
      <c r="E47" s="542"/>
      <c r="F47" s="433"/>
      <c r="G47" s="434"/>
      <c r="H47" s="434"/>
      <c r="I47" s="435"/>
      <c r="J47" s="435"/>
      <c r="K47" s="413"/>
      <c r="L47" s="436"/>
      <c r="M47" s="7"/>
      <c r="N47" s="287">
        <v>3444</v>
      </c>
      <c r="O47" s="268" t="s">
        <v>172</v>
      </c>
      <c r="P47" s="278">
        <v>18</v>
      </c>
      <c r="Q47" s="61"/>
      <c r="R47" s="203">
        <v>3560</v>
      </c>
      <c r="S47" s="211" t="s">
        <v>15</v>
      </c>
      <c r="T47" s="243">
        <v>18</v>
      </c>
      <c r="U47" s="60"/>
      <c r="V47" s="417" t="s">
        <v>162</v>
      </c>
      <c r="W47" s="418" t="s">
        <v>238</v>
      </c>
      <c r="X47" s="245">
        <v>18</v>
      </c>
      <c r="Y47" s="14"/>
      <c r="Z47" s="7"/>
    </row>
    <row r="48" spans="1:26" ht="17.100000000000001" customHeight="1" thickTop="1" x14ac:dyDescent="0.2">
      <c r="B48" s="431"/>
      <c r="C48" s="432"/>
      <c r="D48" s="513"/>
      <c r="E48" s="513"/>
      <c r="F48" s="433"/>
      <c r="G48" s="434"/>
      <c r="H48" s="434"/>
      <c r="I48" s="435"/>
      <c r="J48" s="435"/>
      <c r="K48" s="413"/>
      <c r="L48" s="436"/>
      <c r="M48" s="7"/>
      <c r="N48" s="258" t="s">
        <v>47</v>
      </c>
      <c r="O48" s="281" t="s">
        <v>173</v>
      </c>
      <c r="P48" s="278">
        <v>19</v>
      </c>
      <c r="Q48" s="61"/>
      <c r="R48" s="203" t="s">
        <v>47</v>
      </c>
      <c r="S48" s="211" t="s">
        <v>3</v>
      </c>
      <c r="T48" s="243">
        <v>19</v>
      </c>
      <c r="U48" s="60"/>
      <c r="V48" s="61"/>
      <c r="X48" s="13"/>
      <c r="Y48" s="14"/>
      <c r="Z48" s="7"/>
    </row>
    <row r="49" spans="1:26" ht="17.100000000000001" customHeight="1" x14ac:dyDescent="0.25">
      <c r="B49" s="602" t="s">
        <v>268</v>
      </c>
      <c r="C49" s="603"/>
      <c r="D49" s="513"/>
      <c r="E49" s="513"/>
      <c r="F49" s="410"/>
      <c r="G49" s="411"/>
      <c r="H49" s="411"/>
      <c r="I49" s="412"/>
      <c r="J49" s="412"/>
      <c r="K49" s="413"/>
      <c r="L49" s="436"/>
      <c r="M49" s="7"/>
      <c r="N49" s="258">
        <v>3560</v>
      </c>
      <c r="O49" s="281" t="s">
        <v>15</v>
      </c>
      <c r="P49" s="278">
        <v>20</v>
      </c>
      <c r="Q49" s="61"/>
      <c r="R49" s="222">
        <v>944</v>
      </c>
      <c r="S49" s="232" t="s">
        <v>64</v>
      </c>
      <c r="T49" s="243">
        <v>20</v>
      </c>
      <c r="U49" s="60"/>
      <c r="V49" s="61"/>
      <c r="X49" s="13"/>
      <c r="Y49" s="14"/>
      <c r="Z49" s="61"/>
    </row>
    <row r="50" spans="1:26" ht="17.100000000000001" customHeight="1" x14ac:dyDescent="0.25">
      <c r="B50" s="409"/>
      <c r="C50" s="409"/>
      <c r="D50" s="513"/>
      <c r="E50" s="513"/>
      <c r="F50" s="410"/>
      <c r="G50" s="411"/>
      <c r="H50" s="411"/>
      <c r="I50" s="412"/>
      <c r="J50" s="412"/>
      <c r="K50" s="413"/>
      <c r="L50" s="436"/>
      <c r="N50" s="293">
        <v>5261</v>
      </c>
      <c r="O50" s="294" t="s">
        <v>167</v>
      </c>
      <c r="P50" s="278">
        <v>21</v>
      </c>
      <c r="Q50" s="61"/>
      <c r="R50" s="206">
        <v>4267</v>
      </c>
      <c r="S50" s="198" t="s">
        <v>38</v>
      </c>
      <c r="T50" s="243">
        <v>21</v>
      </c>
      <c r="U50" s="60"/>
      <c r="V50" s="61"/>
      <c r="X50" s="13"/>
      <c r="Y50" s="14"/>
      <c r="Z50" s="61"/>
    </row>
    <row r="51" spans="1:26" ht="17.100000000000001" customHeight="1" thickBot="1" x14ac:dyDescent="0.25">
      <c r="B51" s="603" t="s">
        <v>269</v>
      </c>
      <c r="C51" s="409"/>
      <c r="D51" s="513"/>
      <c r="E51" s="513"/>
      <c r="F51" s="410"/>
      <c r="G51" s="411"/>
      <c r="H51" s="411"/>
      <c r="I51" s="412"/>
      <c r="J51" s="412"/>
      <c r="K51" s="413"/>
      <c r="L51" s="436"/>
      <c r="M51" s="18"/>
      <c r="N51" s="332">
        <v>704</v>
      </c>
      <c r="O51" s="415" t="s">
        <v>237</v>
      </c>
      <c r="P51" s="365">
        <v>22</v>
      </c>
      <c r="Q51" s="61"/>
      <c r="R51" s="203" t="s">
        <v>47</v>
      </c>
      <c r="S51" s="211" t="s">
        <v>173</v>
      </c>
      <c r="T51" s="243">
        <v>22</v>
      </c>
      <c r="U51" s="60"/>
      <c r="V51" s="61"/>
      <c r="X51" s="13"/>
      <c r="Y51" s="14"/>
      <c r="Z51" s="61"/>
    </row>
    <row r="52" spans="1:26" ht="17.100000000000001" customHeight="1" thickTop="1" x14ac:dyDescent="0.25">
      <c r="B52" s="431"/>
      <c r="C52" s="432"/>
      <c r="D52" s="513"/>
      <c r="E52" s="513"/>
      <c r="F52" s="433"/>
      <c r="G52" s="434"/>
      <c r="H52" s="434"/>
      <c r="I52" s="435"/>
      <c r="J52" s="435"/>
      <c r="K52" s="413"/>
      <c r="L52" s="436"/>
      <c r="M52" s="18"/>
      <c r="N52" s="13"/>
      <c r="O52" s="14"/>
      <c r="P52" s="60"/>
      <c r="Q52" s="61"/>
      <c r="R52" s="233">
        <v>4939</v>
      </c>
      <c r="S52" s="230" t="s">
        <v>174</v>
      </c>
      <c r="T52" s="243">
        <v>23</v>
      </c>
      <c r="U52" s="60"/>
      <c r="V52" s="61"/>
      <c r="X52" s="13"/>
      <c r="Y52" s="14"/>
      <c r="Z52" s="61"/>
    </row>
    <row r="53" spans="1:26" ht="17.100000000000001" customHeight="1" x14ac:dyDescent="0.2">
      <c r="B53" s="431"/>
      <c r="C53" s="432"/>
      <c r="D53" s="513"/>
      <c r="E53" s="513"/>
      <c r="F53" s="433"/>
      <c r="G53" s="434"/>
      <c r="H53" s="434"/>
      <c r="I53" s="435"/>
      <c r="J53" s="435"/>
      <c r="K53" s="413"/>
      <c r="L53" s="436"/>
      <c r="M53" s="18"/>
      <c r="N53" s="13"/>
      <c r="O53" s="14"/>
      <c r="P53" s="60"/>
      <c r="Q53" s="61"/>
      <c r="R53" s="203" t="s">
        <v>61</v>
      </c>
      <c r="S53" s="211" t="s">
        <v>62</v>
      </c>
      <c r="T53" s="243">
        <v>24</v>
      </c>
      <c r="U53" s="60"/>
      <c r="V53" s="61"/>
      <c r="X53" s="13"/>
      <c r="Y53" s="14"/>
      <c r="Z53" s="61"/>
    </row>
    <row r="54" spans="1:26" ht="17.100000000000001" customHeight="1" x14ac:dyDescent="0.2">
      <c r="B54" s="431"/>
      <c r="C54" s="432"/>
      <c r="D54" s="513"/>
      <c r="E54" s="513"/>
      <c r="F54" s="433"/>
      <c r="G54" s="434"/>
      <c r="H54" s="434"/>
      <c r="I54" s="435"/>
      <c r="J54" s="435"/>
      <c r="K54" s="413"/>
      <c r="L54" s="436"/>
      <c r="M54" s="18"/>
      <c r="N54" s="13"/>
      <c r="O54" s="14"/>
      <c r="P54" s="60"/>
      <c r="Q54" s="61"/>
      <c r="R54" s="203" t="s">
        <v>195</v>
      </c>
      <c r="S54" s="211" t="s">
        <v>196</v>
      </c>
      <c r="T54" s="243">
        <v>25</v>
      </c>
      <c r="U54" s="60"/>
      <c r="V54" s="61"/>
      <c r="X54" s="13"/>
      <c r="Y54" s="14"/>
      <c r="Z54" s="61"/>
    </row>
    <row r="55" spans="1:26" ht="17.100000000000001" customHeight="1" x14ac:dyDescent="0.25">
      <c r="B55" s="431"/>
      <c r="C55" s="432"/>
      <c r="D55" s="513"/>
      <c r="E55" s="513"/>
      <c r="F55" s="433"/>
      <c r="G55" s="434"/>
      <c r="H55" s="434"/>
      <c r="I55" s="435"/>
      <c r="J55" s="435"/>
      <c r="K55" s="413"/>
      <c r="L55" s="436"/>
      <c r="M55" s="18"/>
      <c r="N55" s="13"/>
      <c r="O55" s="14"/>
      <c r="P55" s="60"/>
      <c r="Q55" s="61"/>
      <c r="R55" s="203" t="s">
        <v>197</v>
      </c>
      <c r="S55" s="226" t="s">
        <v>198</v>
      </c>
      <c r="T55" s="243">
        <v>26</v>
      </c>
      <c r="U55" s="60"/>
      <c r="V55" s="61"/>
      <c r="X55" s="13"/>
      <c r="Y55" s="14"/>
      <c r="Z55" s="61"/>
    </row>
    <row r="56" spans="1:26" ht="17.100000000000001" customHeight="1" x14ac:dyDescent="0.2">
      <c r="B56" s="431"/>
      <c r="C56" s="432"/>
      <c r="D56" s="513"/>
      <c r="E56" s="513"/>
      <c r="F56" s="433"/>
      <c r="G56" s="434"/>
      <c r="H56" s="434"/>
      <c r="I56" s="435"/>
      <c r="J56" s="435"/>
      <c r="K56" s="413"/>
      <c r="L56" s="436"/>
      <c r="M56" s="18"/>
      <c r="N56" s="13"/>
      <c r="O56" s="14"/>
      <c r="P56" s="60"/>
      <c r="Q56" s="61"/>
      <c r="R56" s="219">
        <v>714</v>
      </c>
      <c r="S56" s="211" t="s">
        <v>193</v>
      </c>
      <c r="T56" s="243">
        <v>27</v>
      </c>
      <c r="U56" s="60"/>
      <c r="V56" s="61"/>
      <c r="X56" s="13"/>
      <c r="Y56" s="14"/>
      <c r="Z56" s="61"/>
    </row>
    <row r="57" spans="1:26" ht="17.100000000000001" customHeight="1" thickBot="1" x14ac:dyDescent="0.25">
      <c r="B57" s="431"/>
      <c r="C57" s="432"/>
      <c r="D57" s="513"/>
      <c r="E57" s="513"/>
      <c r="F57" s="433"/>
      <c r="G57" s="434"/>
      <c r="H57" s="434"/>
      <c r="I57" s="435"/>
      <c r="J57" s="435"/>
      <c r="K57" s="413"/>
      <c r="L57" s="436"/>
      <c r="M57" s="18"/>
      <c r="N57" s="13"/>
      <c r="O57" s="14"/>
      <c r="P57" s="60"/>
      <c r="Q57" s="61"/>
      <c r="R57" s="241">
        <v>3035</v>
      </c>
      <c r="S57" s="416" t="s">
        <v>30</v>
      </c>
      <c r="T57" s="245">
        <v>28</v>
      </c>
      <c r="U57" s="60"/>
      <c r="V57" s="61"/>
      <c r="X57" s="13"/>
      <c r="Y57" s="14"/>
      <c r="Z57" s="61"/>
    </row>
    <row r="58" spans="1:26" ht="14.25" customHeight="1" thickTop="1" x14ac:dyDescent="0.2">
      <c r="B58" s="431"/>
      <c r="C58" s="432"/>
      <c r="D58" s="513"/>
      <c r="E58" s="513"/>
      <c r="F58" s="433"/>
      <c r="G58" s="434"/>
      <c r="H58" s="434"/>
      <c r="I58" s="435"/>
      <c r="J58" s="435"/>
      <c r="K58" s="413"/>
      <c r="L58" s="436"/>
      <c r="M58" s="18"/>
      <c r="N58" s="13"/>
      <c r="O58" s="14"/>
      <c r="P58" s="60"/>
      <c r="Q58" s="61"/>
      <c r="R58" s="408"/>
      <c r="S58" s="480"/>
      <c r="T58" s="481"/>
      <c r="U58" s="60"/>
      <c r="V58" s="61"/>
      <c r="X58" s="13"/>
      <c r="Y58" s="14"/>
      <c r="Z58" s="61"/>
    </row>
    <row r="59" spans="1:26" ht="14.25" customHeight="1" thickBot="1" x14ac:dyDescent="0.25">
      <c r="A59" s="547"/>
      <c r="B59" s="548"/>
      <c r="C59" s="549"/>
      <c r="D59" s="550"/>
      <c r="E59" s="550"/>
      <c r="F59" s="123"/>
      <c r="G59" s="9"/>
      <c r="H59" s="124"/>
      <c r="I59" s="125"/>
      <c r="J59" s="125"/>
      <c r="K59" s="9"/>
      <c r="L59" s="124"/>
      <c r="M59" s="7"/>
      <c r="N59" s="82"/>
      <c r="O59" s="12"/>
      <c r="P59" s="60"/>
      <c r="Q59" s="61"/>
      <c r="R59" s="62"/>
      <c r="S59" s="13"/>
      <c r="T59" s="14"/>
      <c r="U59" s="60"/>
      <c r="V59" s="61"/>
      <c r="X59" s="13"/>
      <c r="Y59" s="14"/>
      <c r="Z59" s="61"/>
    </row>
    <row r="60" spans="1:26" ht="24" customHeight="1" thickTop="1" thickBot="1" x14ac:dyDescent="0.3">
      <c r="A60" s="426"/>
      <c r="B60" s="126"/>
      <c r="C60" s="427"/>
      <c r="D60" s="127"/>
      <c r="E60" s="127"/>
      <c r="F60" s="128"/>
      <c r="G60" s="105"/>
      <c r="H60" s="129"/>
      <c r="I60" s="130"/>
      <c r="J60" s="130"/>
      <c r="K60" s="105"/>
      <c r="L60" s="131"/>
      <c r="M60" s="7"/>
      <c r="N60" s="309">
        <v>3662</v>
      </c>
      <c r="O60" s="310" t="s">
        <v>241</v>
      </c>
      <c r="P60" s="465">
        <v>1</v>
      </c>
      <c r="Q60" s="61"/>
      <c r="R60" s="195" t="s">
        <v>124</v>
      </c>
      <c r="S60" s="196" t="s">
        <v>125</v>
      </c>
      <c r="T60" s="242">
        <v>1</v>
      </c>
      <c r="U60" s="86"/>
      <c r="V60" s="382" t="s">
        <v>124</v>
      </c>
      <c r="W60" s="391" t="s">
        <v>125</v>
      </c>
      <c r="X60" s="242">
        <v>1</v>
      </c>
      <c r="Y60" s="14"/>
      <c r="Z60" s="61"/>
    </row>
    <row r="61" spans="1:26" ht="24" customHeight="1" x14ac:dyDescent="0.25">
      <c r="A61" s="428" t="s">
        <v>4</v>
      </c>
      <c r="B61" s="429"/>
      <c r="C61" s="430"/>
      <c r="D61" s="134"/>
      <c r="E61" s="134"/>
      <c r="F61" s="133"/>
      <c r="G61" s="135" t="s">
        <v>11</v>
      </c>
      <c r="H61" s="136" t="s">
        <v>10</v>
      </c>
      <c r="I61" s="137"/>
      <c r="J61" s="137"/>
      <c r="K61" s="136" t="s">
        <v>10</v>
      </c>
      <c r="L61" s="138"/>
      <c r="M61" s="18"/>
      <c r="N61" s="301" t="s">
        <v>124</v>
      </c>
      <c r="O61" s="272" t="s">
        <v>125</v>
      </c>
      <c r="P61" s="466">
        <v>2</v>
      </c>
      <c r="Q61" s="61"/>
      <c r="R61" s="197">
        <v>74</v>
      </c>
      <c r="S61" s="198" t="s">
        <v>127</v>
      </c>
      <c r="T61" s="243">
        <v>2</v>
      </c>
      <c r="U61" s="81"/>
      <c r="V61" s="355" t="s">
        <v>128</v>
      </c>
      <c r="W61" s="467" t="s">
        <v>129</v>
      </c>
      <c r="X61" s="243">
        <v>2</v>
      </c>
      <c r="Y61" s="64"/>
      <c r="Z61" s="61"/>
    </row>
    <row r="62" spans="1:26" ht="24" customHeight="1" thickBot="1" x14ac:dyDescent="0.3">
      <c r="A62" s="139" t="s">
        <v>1</v>
      </c>
      <c r="B62" s="140" t="s">
        <v>2</v>
      </c>
      <c r="C62" s="141"/>
      <c r="D62" s="142" t="s">
        <v>120</v>
      </c>
      <c r="E62" s="143" t="s">
        <v>121</v>
      </c>
      <c r="F62" s="437" t="s">
        <v>123</v>
      </c>
      <c r="G62" s="438" t="s">
        <v>12</v>
      </c>
      <c r="H62" s="439" t="s">
        <v>13</v>
      </c>
      <c r="I62" s="440" t="s">
        <v>119</v>
      </c>
      <c r="J62" s="441" t="s">
        <v>26</v>
      </c>
      <c r="K62" s="442" t="s">
        <v>17</v>
      </c>
      <c r="L62" s="443" t="s">
        <v>6</v>
      </c>
      <c r="M62" s="18"/>
      <c r="N62" s="311">
        <v>4395</v>
      </c>
      <c r="O62" s="312" t="s">
        <v>24</v>
      </c>
      <c r="P62" s="466">
        <v>3</v>
      </c>
      <c r="Q62" s="61"/>
      <c r="R62" s="200" t="s">
        <v>128</v>
      </c>
      <c r="S62" s="201" t="s">
        <v>129</v>
      </c>
      <c r="T62" s="243">
        <v>3</v>
      </c>
      <c r="U62" s="87"/>
      <c r="V62" s="358">
        <v>4640</v>
      </c>
      <c r="W62" s="386" t="s">
        <v>256</v>
      </c>
      <c r="X62" s="243">
        <v>3</v>
      </c>
      <c r="Y62" s="64"/>
      <c r="Z62" s="61"/>
    </row>
    <row r="63" spans="1:26" ht="17.100000000000001" customHeight="1" thickTop="1" x14ac:dyDescent="0.25">
      <c r="A63" s="594" t="s">
        <v>128</v>
      </c>
      <c r="B63" s="595" t="s">
        <v>129</v>
      </c>
      <c r="C63" s="596" t="s">
        <v>130</v>
      </c>
      <c r="D63" s="537" t="s">
        <v>263</v>
      </c>
      <c r="E63" s="538">
        <v>3</v>
      </c>
      <c r="F63" s="446">
        <v>2</v>
      </c>
      <c r="G63" s="447">
        <v>5</v>
      </c>
      <c r="H63" s="558">
        <v>2</v>
      </c>
      <c r="I63" s="448">
        <v>1</v>
      </c>
      <c r="J63" s="449"/>
      <c r="K63" s="588">
        <f t="shared" ref="K63:K82" si="2">SUM(H63:J63)</f>
        <v>3</v>
      </c>
      <c r="L63" s="451">
        <v>1</v>
      </c>
      <c r="M63" s="18"/>
      <c r="N63" s="301">
        <v>4020</v>
      </c>
      <c r="O63" s="313" t="s">
        <v>72</v>
      </c>
      <c r="P63" s="466">
        <v>4</v>
      </c>
      <c r="Q63" s="61"/>
      <c r="R63" s="203">
        <v>3845</v>
      </c>
      <c r="S63" s="204" t="s">
        <v>131</v>
      </c>
      <c r="T63" s="243">
        <v>4</v>
      </c>
      <c r="U63" s="75"/>
      <c r="V63" s="346" t="s">
        <v>70</v>
      </c>
      <c r="W63" s="352" t="s">
        <v>18</v>
      </c>
      <c r="X63" s="243">
        <v>4</v>
      </c>
      <c r="Y63" s="14"/>
      <c r="Z63" s="61"/>
    </row>
    <row r="64" spans="1:26" ht="17.100000000000001" customHeight="1" x14ac:dyDescent="0.25">
      <c r="A64" s="203" t="s">
        <v>124</v>
      </c>
      <c r="B64" s="209" t="s">
        <v>125</v>
      </c>
      <c r="C64" s="210" t="s">
        <v>126</v>
      </c>
      <c r="D64" s="112">
        <v>1</v>
      </c>
      <c r="E64" s="112">
        <v>1</v>
      </c>
      <c r="F64" s="23">
        <v>1</v>
      </c>
      <c r="G64" s="21">
        <v>2</v>
      </c>
      <c r="H64" s="559">
        <v>1</v>
      </c>
      <c r="I64" s="109">
        <v>2</v>
      </c>
      <c r="J64" s="110">
        <v>0.1</v>
      </c>
      <c r="K64" s="508">
        <f t="shared" si="2"/>
        <v>3.1</v>
      </c>
      <c r="L64" s="111">
        <v>2</v>
      </c>
      <c r="M64" s="18"/>
      <c r="N64" s="314" t="s">
        <v>70</v>
      </c>
      <c r="O64" s="315" t="s">
        <v>18</v>
      </c>
      <c r="P64" s="466">
        <v>5</v>
      </c>
      <c r="Q64" s="61"/>
      <c r="R64" s="206">
        <v>4020</v>
      </c>
      <c r="S64" s="207" t="s">
        <v>72</v>
      </c>
      <c r="T64" s="243">
        <v>5</v>
      </c>
      <c r="U64" s="70"/>
      <c r="V64" s="358">
        <v>3845</v>
      </c>
      <c r="W64" s="387" t="s">
        <v>131</v>
      </c>
      <c r="X64" s="243">
        <v>5</v>
      </c>
      <c r="Y64" s="75"/>
      <c r="Z64" s="61"/>
    </row>
    <row r="65" spans="1:26" ht="17.100000000000001" customHeight="1" x14ac:dyDescent="0.25">
      <c r="A65" s="203">
        <v>3845</v>
      </c>
      <c r="B65" s="204" t="s">
        <v>131</v>
      </c>
      <c r="C65" s="205" t="s">
        <v>132</v>
      </c>
      <c r="D65" s="425" t="s">
        <v>263</v>
      </c>
      <c r="E65" s="112">
        <v>3</v>
      </c>
      <c r="F65" s="23">
        <v>4</v>
      </c>
      <c r="G65" s="21">
        <v>7</v>
      </c>
      <c r="H65" s="559">
        <v>3</v>
      </c>
      <c r="I65" s="109">
        <v>3</v>
      </c>
      <c r="J65" s="110"/>
      <c r="K65" s="508">
        <f t="shared" si="2"/>
        <v>6</v>
      </c>
      <c r="L65" s="111">
        <v>3</v>
      </c>
      <c r="M65" s="18"/>
      <c r="N65" s="287">
        <v>4479</v>
      </c>
      <c r="O65" s="268" t="s">
        <v>133</v>
      </c>
      <c r="P65" s="466">
        <v>6</v>
      </c>
      <c r="Q65" s="61"/>
      <c r="R65" s="208">
        <v>4395</v>
      </c>
      <c r="S65" s="209" t="s">
        <v>24</v>
      </c>
      <c r="T65" s="243">
        <v>6</v>
      </c>
      <c r="U65" s="14"/>
      <c r="V65" s="353">
        <v>4479</v>
      </c>
      <c r="W65" s="386" t="s">
        <v>133</v>
      </c>
      <c r="X65" s="243">
        <v>6</v>
      </c>
      <c r="Y65" s="12"/>
      <c r="Z65" s="61"/>
    </row>
    <row r="66" spans="1:26" ht="17.100000000000001" customHeight="1" x14ac:dyDescent="0.25">
      <c r="A66" s="208">
        <v>4479</v>
      </c>
      <c r="B66" s="209" t="s">
        <v>133</v>
      </c>
      <c r="C66" s="210" t="s">
        <v>71</v>
      </c>
      <c r="D66" s="425">
        <v>5</v>
      </c>
      <c r="E66" s="112">
        <v>6</v>
      </c>
      <c r="F66" s="23">
        <v>5</v>
      </c>
      <c r="G66" s="21">
        <v>10</v>
      </c>
      <c r="H66" s="559">
        <v>4</v>
      </c>
      <c r="I66" s="109">
        <v>4</v>
      </c>
      <c r="J66" s="110"/>
      <c r="K66" s="508">
        <f t="shared" si="2"/>
        <v>8</v>
      </c>
      <c r="L66" s="111">
        <v>4</v>
      </c>
      <c r="M66" s="7"/>
      <c r="N66" s="258">
        <v>310</v>
      </c>
      <c r="O66" s="281" t="s">
        <v>5</v>
      </c>
      <c r="P66" s="278">
        <v>7</v>
      </c>
      <c r="Q66" s="61"/>
      <c r="R66" s="208">
        <v>4479</v>
      </c>
      <c r="S66" s="209" t="s">
        <v>133</v>
      </c>
      <c r="T66" s="243">
        <v>7</v>
      </c>
      <c r="U66" s="75"/>
      <c r="V66" s="355">
        <v>4020</v>
      </c>
      <c r="W66" s="467" t="s">
        <v>72</v>
      </c>
      <c r="X66" s="243">
        <v>7</v>
      </c>
      <c r="Y66" s="14"/>
      <c r="Z66" s="61"/>
    </row>
    <row r="67" spans="1:26" ht="17.100000000000001" customHeight="1" x14ac:dyDescent="0.25">
      <c r="A67" s="206" t="s">
        <v>70</v>
      </c>
      <c r="B67" s="198" t="s">
        <v>18</v>
      </c>
      <c r="C67" s="199" t="s">
        <v>71</v>
      </c>
      <c r="D67" s="112">
        <v>4</v>
      </c>
      <c r="E67" s="112">
        <v>7</v>
      </c>
      <c r="F67" s="20">
        <v>3</v>
      </c>
      <c r="G67" s="21">
        <v>7</v>
      </c>
      <c r="H67" s="559">
        <v>3</v>
      </c>
      <c r="I67" s="109">
        <v>5</v>
      </c>
      <c r="J67" s="110">
        <v>0.1</v>
      </c>
      <c r="K67" s="508">
        <f t="shared" si="2"/>
        <v>8.1</v>
      </c>
      <c r="L67" s="111">
        <v>5</v>
      </c>
      <c r="M67" s="7"/>
      <c r="N67" s="316">
        <v>3805</v>
      </c>
      <c r="O67" s="270" t="s">
        <v>138</v>
      </c>
      <c r="P67" s="278">
        <v>8</v>
      </c>
      <c r="Q67" s="61"/>
      <c r="R67" s="197">
        <v>873</v>
      </c>
      <c r="S67" s="198" t="s">
        <v>134</v>
      </c>
      <c r="T67" s="243">
        <v>8</v>
      </c>
      <c r="U67" s="88"/>
      <c r="V67" s="353" t="s">
        <v>47</v>
      </c>
      <c r="W67" s="386" t="s">
        <v>257</v>
      </c>
      <c r="X67" s="243">
        <v>8</v>
      </c>
      <c r="Y67" s="14"/>
      <c r="Z67" s="61"/>
    </row>
    <row r="68" spans="1:26" ht="17.100000000000001" customHeight="1" thickBot="1" x14ac:dyDescent="0.25">
      <c r="A68" s="206">
        <v>4791</v>
      </c>
      <c r="B68" s="198" t="s">
        <v>140</v>
      </c>
      <c r="C68" s="199" t="s">
        <v>141</v>
      </c>
      <c r="D68" s="112">
        <v>8</v>
      </c>
      <c r="E68" s="112">
        <v>12</v>
      </c>
      <c r="F68" s="23">
        <v>7</v>
      </c>
      <c r="G68" s="30">
        <v>15</v>
      </c>
      <c r="H68" s="559">
        <v>5</v>
      </c>
      <c r="I68" s="109">
        <v>7</v>
      </c>
      <c r="J68" s="110"/>
      <c r="K68" s="508">
        <f t="shared" si="2"/>
        <v>12</v>
      </c>
      <c r="L68" s="113">
        <v>6</v>
      </c>
      <c r="M68" s="7"/>
      <c r="N68" s="314">
        <v>4791</v>
      </c>
      <c r="O68" s="315" t="s">
        <v>140</v>
      </c>
      <c r="P68" s="278">
        <v>9</v>
      </c>
      <c r="Q68" s="61"/>
      <c r="R68" s="203">
        <v>1689</v>
      </c>
      <c r="S68" s="211" t="s">
        <v>135</v>
      </c>
      <c r="T68" s="243">
        <v>9</v>
      </c>
      <c r="U68" s="85"/>
      <c r="V68" s="346">
        <v>4791</v>
      </c>
      <c r="W68" s="352" t="s">
        <v>140</v>
      </c>
      <c r="X68" s="243">
        <v>9</v>
      </c>
      <c r="Y68" s="60"/>
      <c r="Z68" s="61"/>
    </row>
    <row r="69" spans="1:26" ht="17.100000000000001" customHeight="1" thickTop="1" x14ac:dyDescent="0.25">
      <c r="A69" s="203">
        <v>310</v>
      </c>
      <c r="B69" s="211" t="s">
        <v>5</v>
      </c>
      <c r="C69" s="205" t="s">
        <v>83</v>
      </c>
      <c r="D69" s="112">
        <v>6</v>
      </c>
      <c r="E69" s="112">
        <v>14</v>
      </c>
      <c r="F69" s="425">
        <v>10</v>
      </c>
      <c r="G69" s="30">
        <v>16</v>
      </c>
      <c r="H69" s="559">
        <v>6</v>
      </c>
      <c r="I69" s="109">
        <v>8</v>
      </c>
      <c r="J69" s="110"/>
      <c r="K69" s="508">
        <f t="shared" si="2"/>
        <v>14</v>
      </c>
      <c r="L69" s="114">
        <v>7</v>
      </c>
      <c r="M69" s="7"/>
      <c r="N69" s="317">
        <v>74</v>
      </c>
      <c r="O69" s="318" t="s">
        <v>127</v>
      </c>
      <c r="P69" s="278">
        <v>10</v>
      </c>
      <c r="Q69" s="61"/>
      <c r="R69" s="206" t="s">
        <v>70</v>
      </c>
      <c r="S69" s="198" t="s">
        <v>18</v>
      </c>
      <c r="T69" s="243">
        <v>10</v>
      </c>
      <c r="U69" s="70"/>
      <c r="V69" s="355">
        <v>3805</v>
      </c>
      <c r="W69" s="467" t="s">
        <v>138</v>
      </c>
      <c r="X69" s="243">
        <v>10</v>
      </c>
      <c r="Y69" s="71"/>
      <c r="Z69" s="61"/>
    </row>
    <row r="70" spans="1:26" ht="17.100000000000001" customHeight="1" x14ac:dyDescent="0.2">
      <c r="A70" s="206" t="s">
        <v>80</v>
      </c>
      <c r="B70" s="212" t="s">
        <v>81</v>
      </c>
      <c r="C70" s="202" t="s">
        <v>82</v>
      </c>
      <c r="D70" s="112">
        <v>14</v>
      </c>
      <c r="E70" s="112">
        <v>8</v>
      </c>
      <c r="F70" s="23" t="s">
        <v>263</v>
      </c>
      <c r="G70" s="30">
        <v>22</v>
      </c>
      <c r="H70" s="563">
        <v>9</v>
      </c>
      <c r="I70" s="109">
        <v>6</v>
      </c>
      <c r="J70" s="110"/>
      <c r="K70" s="508">
        <f t="shared" si="2"/>
        <v>15</v>
      </c>
      <c r="L70" s="116">
        <v>8</v>
      </c>
      <c r="M70" s="7"/>
      <c r="N70" s="319">
        <v>1811</v>
      </c>
      <c r="O70" s="286" t="s">
        <v>14</v>
      </c>
      <c r="P70" s="278">
        <v>11</v>
      </c>
      <c r="Q70" s="61"/>
      <c r="R70" s="203">
        <v>420</v>
      </c>
      <c r="S70" s="211" t="s">
        <v>136</v>
      </c>
      <c r="T70" s="243">
        <v>11</v>
      </c>
      <c r="U70" s="79"/>
      <c r="V70" s="355">
        <v>4777</v>
      </c>
      <c r="W70" s="467" t="s">
        <v>242</v>
      </c>
      <c r="X70" s="243">
        <v>11</v>
      </c>
      <c r="Y70" s="12"/>
      <c r="Z70" s="61"/>
    </row>
    <row r="71" spans="1:26" ht="17.100000000000001" customHeight="1" x14ac:dyDescent="0.2">
      <c r="A71" s="197">
        <v>3805</v>
      </c>
      <c r="B71" s="198" t="s">
        <v>138</v>
      </c>
      <c r="C71" s="199" t="s">
        <v>139</v>
      </c>
      <c r="D71" s="112">
        <v>7</v>
      </c>
      <c r="E71" s="112">
        <v>9</v>
      </c>
      <c r="F71" s="23">
        <v>8</v>
      </c>
      <c r="G71" s="21">
        <v>15</v>
      </c>
      <c r="H71" s="559">
        <v>5</v>
      </c>
      <c r="I71" s="109">
        <v>11</v>
      </c>
      <c r="J71" s="110"/>
      <c r="K71" s="508">
        <f t="shared" si="2"/>
        <v>16</v>
      </c>
      <c r="L71" s="116">
        <v>9</v>
      </c>
      <c r="M71" s="7"/>
      <c r="N71" s="258">
        <v>1616</v>
      </c>
      <c r="O71" s="283" t="s">
        <v>78</v>
      </c>
      <c r="P71" s="278">
        <v>12</v>
      </c>
      <c r="Q71" s="61"/>
      <c r="R71" s="206" t="s">
        <v>80</v>
      </c>
      <c r="S71" s="212" t="s">
        <v>81</v>
      </c>
      <c r="T71" s="243">
        <v>12</v>
      </c>
      <c r="U71" s="60"/>
      <c r="V71" s="355">
        <v>74</v>
      </c>
      <c r="W71" s="467" t="s">
        <v>127</v>
      </c>
      <c r="X71" s="243">
        <v>12</v>
      </c>
      <c r="Y71" s="12"/>
      <c r="Z71" s="61"/>
    </row>
    <row r="72" spans="1:26" ht="17.100000000000001" customHeight="1" x14ac:dyDescent="0.25">
      <c r="A72" s="206">
        <v>4020</v>
      </c>
      <c r="B72" s="207" t="s">
        <v>72</v>
      </c>
      <c r="C72" s="202" t="s">
        <v>73</v>
      </c>
      <c r="D72" s="425">
        <v>3</v>
      </c>
      <c r="E72" s="112">
        <v>4</v>
      </c>
      <c r="F72" s="23">
        <v>6</v>
      </c>
      <c r="G72" s="30">
        <v>7</v>
      </c>
      <c r="H72" s="559">
        <v>3</v>
      </c>
      <c r="I72" s="109">
        <v>13</v>
      </c>
      <c r="J72" s="110">
        <v>0.1</v>
      </c>
      <c r="K72" s="508">
        <f t="shared" si="2"/>
        <v>16.100000000000001</v>
      </c>
      <c r="L72" s="116">
        <v>10</v>
      </c>
      <c r="M72" s="7"/>
      <c r="N72" s="258">
        <v>4777</v>
      </c>
      <c r="O72" s="259" t="s">
        <v>242</v>
      </c>
      <c r="P72" s="278">
        <v>13</v>
      </c>
      <c r="Q72" s="61"/>
      <c r="R72" s="203">
        <v>3626</v>
      </c>
      <c r="S72" s="211" t="s">
        <v>137</v>
      </c>
      <c r="T72" s="243">
        <v>13</v>
      </c>
      <c r="U72" s="69"/>
      <c r="V72" s="358">
        <v>310</v>
      </c>
      <c r="W72" s="359" t="s">
        <v>5</v>
      </c>
      <c r="X72" s="243">
        <v>13</v>
      </c>
      <c r="Y72" s="14"/>
      <c r="Z72" s="61"/>
    </row>
    <row r="73" spans="1:26" ht="17.100000000000001" customHeight="1" x14ac:dyDescent="0.2">
      <c r="A73" s="219">
        <v>4777</v>
      </c>
      <c r="B73" s="209" t="s">
        <v>242</v>
      </c>
      <c r="C73" s="210" t="s">
        <v>29</v>
      </c>
      <c r="D73" s="112">
        <v>11</v>
      </c>
      <c r="E73" s="112" t="s">
        <v>263</v>
      </c>
      <c r="F73" s="23">
        <v>9</v>
      </c>
      <c r="G73" s="30">
        <v>20</v>
      </c>
      <c r="H73" s="563">
        <v>8</v>
      </c>
      <c r="I73" s="109">
        <v>10</v>
      </c>
      <c r="J73" s="110"/>
      <c r="K73" s="508">
        <f t="shared" si="2"/>
        <v>18</v>
      </c>
      <c r="L73" s="116">
        <v>11</v>
      </c>
      <c r="M73" s="7"/>
      <c r="N73" s="258">
        <v>310</v>
      </c>
      <c r="O73" s="281" t="s">
        <v>5</v>
      </c>
      <c r="P73" s="278">
        <v>14</v>
      </c>
      <c r="Q73" s="18"/>
      <c r="R73" s="197">
        <v>3805</v>
      </c>
      <c r="S73" s="198" t="s">
        <v>138</v>
      </c>
      <c r="T73" s="243">
        <v>14</v>
      </c>
      <c r="U73" s="12"/>
      <c r="V73" s="348">
        <v>555</v>
      </c>
      <c r="W73" s="352" t="s">
        <v>258</v>
      </c>
      <c r="X73" s="243">
        <v>14</v>
      </c>
      <c r="Y73" s="7"/>
      <c r="Z73" s="61"/>
    </row>
    <row r="74" spans="1:26" ht="17.100000000000001" customHeight="1" x14ac:dyDescent="0.25">
      <c r="A74" s="203">
        <v>2123</v>
      </c>
      <c r="B74" s="209" t="s">
        <v>146</v>
      </c>
      <c r="C74" s="210" t="s">
        <v>147</v>
      </c>
      <c r="D74" s="425">
        <v>12</v>
      </c>
      <c r="E74" s="112">
        <v>17</v>
      </c>
      <c r="F74" s="144">
        <v>12</v>
      </c>
      <c r="G74" s="31">
        <v>24</v>
      </c>
      <c r="H74" s="563">
        <v>10</v>
      </c>
      <c r="I74" s="109">
        <v>9</v>
      </c>
      <c r="J74" s="110"/>
      <c r="K74" s="508">
        <f t="shared" si="2"/>
        <v>19</v>
      </c>
      <c r="L74" s="116">
        <v>12</v>
      </c>
      <c r="M74" s="7"/>
      <c r="N74" s="295">
        <v>2123</v>
      </c>
      <c r="O74" s="285" t="s">
        <v>146</v>
      </c>
      <c r="P74" s="278">
        <v>15</v>
      </c>
      <c r="Q74" s="18"/>
      <c r="R74" s="208">
        <v>1811</v>
      </c>
      <c r="S74" s="209" t="s">
        <v>14</v>
      </c>
      <c r="T74" s="243">
        <v>15</v>
      </c>
      <c r="U74" s="70"/>
      <c r="V74" s="353">
        <v>1811</v>
      </c>
      <c r="W74" s="386" t="s">
        <v>14</v>
      </c>
      <c r="X74" s="243">
        <v>15</v>
      </c>
      <c r="Z74" s="61"/>
    </row>
    <row r="75" spans="1:26" ht="17.100000000000001" customHeight="1" x14ac:dyDescent="0.2">
      <c r="A75" s="208">
        <v>1811</v>
      </c>
      <c r="B75" s="209" t="s">
        <v>14</v>
      </c>
      <c r="C75" s="210" t="s">
        <v>42</v>
      </c>
      <c r="D75" s="112">
        <v>9</v>
      </c>
      <c r="E75" s="112">
        <v>10</v>
      </c>
      <c r="F75" s="144">
        <v>11</v>
      </c>
      <c r="G75" s="25">
        <v>19</v>
      </c>
      <c r="H75" s="564">
        <v>7</v>
      </c>
      <c r="I75" s="109">
        <v>12</v>
      </c>
      <c r="J75" s="110">
        <v>0.1</v>
      </c>
      <c r="K75" s="508">
        <f t="shared" si="2"/>
        <v>19.100000000000001</v>
      </c>
      <c r="L75" s="116">
        <v>13</v>
      </c>
      <c r="M75" s="7"/>
      <c r="N75" s="258">
        <v>5063</v>
      </c>
      <c r="O75" s="259" t="s">
        <v>86</v>
      </c>
      <c r="P75" s="278">
        <v>16</v>
      </c>
      <c r="Q75" s="18"/>
      <c r="R75" s="197">
        <v>4962</v>
      </c>
      <c r="S75" s="198" t="s">
        <v>76</v>
      </c>
      <c r="T75" s="243">
        <v>16</v>
      </c>
      <c r="U75" s="78"/>
      <c r="V75" s="348">
        <v>555</v>
      </c>
      <c r="W75" s="352" t="s">
        <v>258</v>
      </c>
      <c r="X75" s="243">
        <v>16</v>
      </c>
      <c r="Y75" s="7"/>
      <c r="Z75" s="61"/>
    </row>
    <row r="76" spans="1:26" ht="17.100000000000001" customHeight="1" x14ac:dyDescent="0.25">
      <c r="A76" s="203">
        <v>1616</v>
      </c>
      <c r="B76" s="213" t="s">
        <v>78</v>
      </c>
      <c r="C76" s="210" t="s">
        <v>79</v>
      </c>
      <c r="D76" s="112">
        <v>10</v>
      </c>
      <c r="E76" s="112">
        <v>15</v>
      </c>
      <c r="F76" s="425" t="s">
        <v>263</v>
      </c>
      <c r="G76" s="31">
        <v>25</v>
      </c>
      <c r="H76" s="564">
        <v>11</v>
      </c>
      <c r="I76" s="145">
        <v>15</v>
      </c>
      <c r="J76" s="146"/>
      <c r="K76" s="508">
        <f t="shared" si="2"/>
        <v>26</v>
      </c>
      <c r="L76" s="116">
        <v>14</v>
      </c>
      <c r="M76" s="7"/>
      <c r="N76" s="287">
        <v>1987</v>
      </c>
      <c r="O76" s="268" t="s">
        <v>243</v>
      </c>
      <c r="P76" s="278">
        <v>17</v>
      </c>
      <c r="Q76" s="18"/>
      <c r="R76" s="206">
        <v>4791</v>
      </c>
      <c r="S76" s="198" t="s">
        <v>140</v>
      </c>
      <c r="T76" s="243">
        <v>17</v>
      </c>
      <c r="U76" s="18"/>
      <c r="V76" s="358">
        <v>2123</v>
      </c>
      <c r="W76" s="386" t="s">
        <v>146</v>
      </c>
      <c r="X76" s="243">
        <v>17</v>
      </c>
      <c r="Y76" s="7"/>
      <c r="Z76" s="61"/>
    </row>
    <row r="77" spans="1:26" ht="17.100000000000001" customHeight="1" x14ac:dyDescent="0.2">
      <c r="A77" s="219">
        <v>3447</v>
      </c>
      <c r="B77" s="209" t="s">
        <v>84</v>
      </c>
      <c r="C77" s="210" t="s">
        <v>79</v>
      </c>
      <c r="D77" s="425">
        <v>15</v>
      </c>
      <c r="E77" s="425">
        <v>20</v>
      </c>
      <c r="F77" s="144">
        <v>15</v>
      </c>
      <c r="G77" s="31">
        <v>30</v>
      </c>
      <c r="H77" s="564">
        <v>13</v>
      </c>
      <c r="I77" s="145">
        <v>14</v>
      </c>
      <c r="J77" s="146"/>
      <c r="K77" s="508">
        <f t="shared" si="2"/>
        <v>27</v>
      </c>
      <c r="L77" s="116">
        <v>15</v>
      </c>
      <c r="M77" s="7"/>
      <c r="N77" s="301" t="s">
        <v>80</v>
      </c>
      <c r="O77" s="302" t="s">
        <v>81</v>
      </c>
      <c r="P77" s="278">
        <v>18</v>
      </c>
      <c r="Q77" s="18"/>
      <c r="R77" s="203">
        <v>2065</v>
      </c>
      <c r="S77" s="211" t="s">
        <v>75</v>
      </c>
      <c r="T77" s="243">
        <v>18</v>
      </c>
      <c r="U77" s="18"/>
      <c r="V77" s="353">
        <v>4395</v>
      </c>
      <c r="W77" s="386" t="s">
        <v>24</v>
      </c>
      <c r="X77" s="243">
        <v>18</v>
      </c>
      <c r="Y77" s="7"/>
      <c r="Z77" s="61"/>
    </row>
    <row r="78" spans="1:26" ht="17.100000000000001" customHeight="1" x14ac:dyDescent="0.2">
      <c r="A78" s="197">
        <v>4962</v>
      </c>
      <c r="B78" s="198" t="s">
        <v>76</v>
      </c>
      <c r="C78" s="199" t="s">
        <v>77</v>
      </c>
      <c r="D78" s="425" t="s">
        <v>263</v>
      </c>
      <c r="E78" s="425">
        <v>11</v>
      </c>
      <c r="F78" s="425">
        <v>14</v>
      </c>
      <c r="G78" s="31">
        <v>25</v>
      </c>
      <c r="H78" s="564">
        <v>11</v>
      </c>
      <c r="I78" s="145">
        <v>16</v>
      </c>
      <c r="J78" s="146">
        <v>0.1</v>
      </c>
      <c r="K78" s="508">
        <f t="shared" si="2"/>
        <v>27.1</v>
      </c>
      <c r="L78" s="116">
        <v>16</v>
      </c>
      <c r="M78" s="7"/>
      <c r="N78" s="282">
        <v>3447</v>
      </c>
      <c r="O78" s="286" t="s">
        <v>84</v>
      </c>
      <c r="P78" s="278">
        <v>19</v>
      </c>
      <c r="Q78" s="18"/>
      <c r="R78" s="203">
        <v>310</v>
      </c>
      <c r="S78" s="211" t="s">
        <v>5</v>
      </c>
      <c r="T78" s="243">
        <v>19</v>
      </c>
      <c r="U78" s="18"/>
      <c r="V78" s="355">
        <v>4962</v>
      </c>
      <c r="W78" s="467" t="s">
        <v>76</v>
      </c>
      <c r="X78" s="243">
        <v>19</v>
      </c>
      <c r="Y78" s="7"/>
      <c r="Z78" s="61"/>
    </row>
    <row r="79" spans="1:26" ht="17.100000000000001" customHeight="1" x14ac:dyDescent="0.25">
      <c r="A79" s="203">
        <v>2065</v>
      </c>
      <c r="B79" s="211" t="s">
        <v>75</v>
      </c>
      <c r="C79" s="205" t="s">
        <v>74</v>
      </c>
      <c r="D79" s="425" t="s">
        <v>263</v>
      </c>
      <c r="E79" s="425">
        <v>13</v>
      </c>
      <c r="F79" s="144">
        <v>16</v>
      </c>
      <c r="G79" s="31">
        <v>29</v>
      </c>
      <c r="H79" s="564">
        <v>12</v>
      </c>
      <c r="I79" s="145">
        <v>17</v>
      </c>
      <c r="J79" s="146"/>
      <c r="K79" s="508">
        <f t="shared" si="2"/>
        <v>29</v>
      </c>
      <c r="L79" s="116">
        <v>17</v>
      </c>
      <c r="M79" s="7"/>
      <c r="N79" s="320" t="s">
        <v>244</v>
      </c>
      <c r="O79" s="268" t="s">
        <v>245</v>
      </c>
      <c r="P79" s="278">
        <v>20</v>
      </c>
      <c r="Q79" s="18"/>
      <c r="R79" s="203">
        <v>1616</v>
      </c>
      <c r="S79" s="213" t="s">
        <v>78</v>
      </c>
      <c r="T79" s="243">
        <v>20</v>
      </c>
      <c r="U79" s="18"/>
      <c r="V79" s="353">
        <v>3447</v>
      </c>
      <c r="W79" s="386" t="s">
        <v>84</v>
      </c>
      <c r="X79" s="243">
        <v>20</v>
      </c>
      <c r="Y79" s="7"/>
      <c r="Z79" s="7"/>
    </row>
    <row r="80" spans="1:26" ht="17.100000000000001" customHeight="1" x14ac:dyDescent="0.2">
      <c r="A80" s="203">
        <v>5063</v>
      </c>
      <c r="B80" s="204" t="s">
        <v>86</v>
      </c>
      <c r="C80" s="205" t="s">
        <v>87</v>
      </c>
      <c r="D80" s="425">
        <v>13</v>
      </c>
      <c r="E80" s="112">
        <v>18</v>
      </c>
      <c r="F80" s="144">
        <v>18</v>
      </c>
      <c r="G80" s="31">
        <v>31</v>
      </c>
      <c r="H80" s="564">
        <v>14</v>
      </c>
      <c r="I80" s="145">
        <v>18</v>
      </c>
      <c r="J80" s="146"/>
      <c r="K80" s="508">
        <f t="shared" si="2"/>
        <v>32</v>
      </c>
      <c r="L80" s="116">
        <v>18</v>
      </c>
      <c r="M80" s="7"/>
      <c r="N80" s="258">
        <v>5187</v>
      </c>
      <c r="O80" s="259" t="s">
        <v>264</v>
      </c>
      <c r="P80" s="278">
        <v>21</v>
      </c>
      <c r="Q80" s="18"/>
      <c r="R80" s="206">
        <v>1688</v>
      </c>
      <c r="S80" s="207" t="s">
        <v>142</v>
      </c>
      <c r="T80" s="243">
        <v>21</v>
      </c>
      <c r="U80" s="18"/>
      <c r="V80" s="358">
        <v>2065</v>
      </c>
      <c r="W80" s="359" t="s">
        <v>75</v>
      </c>
      <c r="X80" s="243">
        <v>21</v>
      </c>
      <c r="Y80" s="7"/>
      <c r="Z80" s="7"/>
    </row>
    <row r="81" spans="1:26" ht="17.100000000000001" customHeight="1" x14ac:dyDescent="0.2">
      <c r="A81" s="203">
        <v>5187</v>
      </c>
      <c r="B81" s="204" t="s">
        <v>143</v>
      </c>
      <c r="C81" s="205" t="s">
        <v>144</v>
      </c>
      <c r="D81" s="425">
        <v>17</v>
      </c>
      <c r="E81" s="425">
        <v>16</v>
      </c>
      <c r="F81" s="144">
        <v>20</v>
      </c>
      <c r="G81" s="31">
        <v>33</v>
      </c>
      <c r="H81" s="564">
        <v>15</v>
      </c>
      <c r="I81" s="145">
        <v>19</v>
      </c>
      <c r="J81" s="146"/>
      <c r="K81" s="508">
        <f t="shared" si="2"/>
        <v>34</v>
      </c>
      <c r="L81" s="116">
        <v>19</v>
      </c>
      <c r="M81" s="7"/>
      <c r="N81" s="301">
        <v>5158</v>
      </c>
      <c r="O81" s="313" t="s">
        <v>89</v>
      </c>
      <c r="P81" s="278">
        <v>22</v>
      </c>
      <c r="Q81" s="18"/>
      <c r="R81" s="203">
        <v>5187</v>
      </c>
      <c r="S81" s="204" t="s">
        <v>143</v>
      </c>
      <c r="T81" s="243">
        <v>22</v>
      </c>
      <c r="U81" s="18"/>
      <c r="V81" s="355" t="s">
        <v>244</v>
      </c>
      <c r="W81" s="467" t="s">
        <v>259</v>
      </c>
      <c r="X81" s="243">
        <v>22</v>
      </c>
      <c r="Y81" s="7"/>
      <c r="Z81" s="7"/>
    </row>
    <row r="82" spans="1:26" ht="17.100000000000001" customHeight="1" thickBot="1" x14ac:dyDescent="0.3">
      <c r="A82" s="592" t="s">
        <v>244</v>
      </c>
      <c r="B82" s="470" t="s">
        <v>245</v>
      </c>
      <c r="C82" s="593" t="s">
        <v>29</v>
      </c>
      <c r="D82" s="425">
        <v>16</v>
      </c>
      <c r="E82" s="425" t="s">
        <v>263</v>
      </c>
      <c r="F82" s="144">
        <v>17</v>
      </c>
      <c r="G82" s="31">
        <v>33</v>
      </c>
      <c r="H82" s="564">
        <v>15</v>
      </c>
      <c r="I82" s="145">
        <v>20</v>
      </c>
      <c r="J82" s="146"/>
      <c r="K82" s="508">
        <f t="shared" si="2"/>
        <v>35</v>
      </c>
      <c r="L82" s="116">
        <v>20</v>
      </c>
      <c r="M82" s="7"/>
      <c r="N82" s="332">
        <v>3560</v>
      </c>
      <c r="O82" s="415" t="s">
        <v>85</v>
      </c>
      <c r="P82" s="365">
        <v>23</v>
      </c>
      <c r="Q82" s="18"/>
      <c r="R82" s="203">
        <v>310</v>
      </c>
      <c r="S82" s="211" t="s">
        <v>5</v>
      </c>
      <c r="T82" s="243">
        <v>23</v>
      </c>
      <c r="U82" s="18"/>
      <c r="V82" s="353" t="s">
        <v>260</v>
      </c>
      <c r="W82" s="352" t="s">
        <v>261</v>
      </c>
      <c r="X82" s="243">
        <v>23</v>
      </c>
      <c r="Y82" s="7"/>
      <c r="Z82" s="7"/>
    </row>
    <row r="83" spans="1:26" ht="17.100000000000001" customHeight="1" thickTop="1" thickBot="1" x14ac:dyDescent="0.25">
      <c r="A83" s="472"/>
      <c r="B83" s="473"/>
      <c r="C83" s="474"/>
      <c r="D83" s="475"/>
      <c r="E83" s="26"/>
      <c r="F83" s="36"/>
      <c r="G83" s="34"/>
      <c r="H83" s="565"/>
      <c r="I83" s="421"/>
      <c r="J83" s="422"/>
      <c r="K83" s="423"/>
      <c r="L83" s="120"/>
      <c r="M83" s="7"/>
      <c r="N83" s="18"/>
      <c r="O83" s="18"/>
      <c r="P83" s="18"/>
      <c r="Q83" s="18"/>
      <c r="R83" s="197">
        <v>599</v>
      </c>
      <c r="S83" s="198" t="s">
        <v>145</v>
      </c>
      <c r="T83" s="243">
        <v>24</v>
      </c>
      <c r="U83" s="18"/>
      <c r="V83" s="358">
        <v>5063</v>
      </c>
      <c r="W83" s="387" t="s">
        <v>86</v>
      </c>
      <c r="X83" s="243">
        <v>24</v>
      </c>
      <c r="Y83" s="7"/>
      <c r="Z83" s="7"/>
    </row>
    <row r="84" spans="1:26" ht="17.100000000000001" customHeight="1" thickTop="1" x14ac:dyDescent="0.2">
      <c r="A84" s="613"/>
      <c r="B84" s="614"/>
      <c r="C84" s="578"/>
      <c r="D84" s="542"/>
      <c r="E84" s="542"/>
      <c r="F84" s="576"/>
      <c r="G84" s="579"/>
      <c r="H84" s="617"/>
      <c r="I84" s="618"/>
      <c r="J84" s="618"/>
      <c r="K84" s="619"/>
      <c r="L84" s="620"/>
      <c r="M84" s="7"/>
      <c r="N84" s="18"/>
      <c r="O84" s="18"/>
      <c r="P84" s="18"/>
      <c r="Q84" s="18"/>
      <c r="R84" s="203">
        <v>2123</v>
      </c>
      <c r="S84" s="209" t="s">
        <v>146</v>
      </c>
      <c r="T84" s="243">
        <v>25</v>
      </c>
      <c r="U84" s="18"/>
      <c r="V84" s="346">
        <v>5158</v>
      </c>
      <c r="W84" s="347" t="s">
        <v>89</v>
      </c>
      <c r="X84" s="243">
        <v>25</v>
      </c>
      <c r="Y84" s="7"/>
      <c r="Z84" s="7"/>
    </row>
    <row r="85" spans="1:26" ht="17.100000000000001" customHeight="1" thickBot="1" x14ac:dyDescent="0.25">
      <c r="A85" s="551"/>
      <c r="B85" s="552"/>
      <c r="C85" s="614"/>
      <c r="D85" s="599"/>
      <c r="E85" s="599"/>
      <c r="F85" s="615"/>
      <c r="G85" s="616"/>
      <c r="H85" s="434"/>
      <c r="I85" s="435"/>
      <c r="J85" s="435"/>
      <c r="K85" s="413"/>
      <c r="L85" s="553"/>
      <c r="M85" s="7"/>
      <c r="N85" s="18"/>
      <c r="O85" s="18"/>
      <c r="P85" s="18"/>
      <c r="Q85" s="18"/>
      <c r="R85" s="203">
        <v>5063</v>
      </c>
      <c r="S85" s="204" t="s">
        <v>86</v>
      </c>
      <c r="T85" s="243">
        <v>26</v>
      </c>
      <c r="U85" s="18"/>
      <c r="V85" s="417">
        <v>5187</v>
      </c>
      <c r="W85" s="468" t="s">
        <v>143</v>
      </c>
      <c r="X85" s="245">
        <v>26</v>
      </c>
      <c r="Y85" s="7"/>
      <c r="Z85" s="7"/>
    </row>
    <row r="86" spans="1:26" ht="17.100000000000001" customHeight="1" thickTop="1" x14ac:dyDescent="0.2">
      <c r="A86" s="551"/>
      <c r="B86" s="602" t="s">
        <v>268</v>
      </c>
      <c r="C86" s="603"/>
      <c r="D86" s="513"/>
      <c r="E86" s="513"/>
      <c r="F86" s="410"/>
      <c r="G86" s="411"/>
      <c r="H86" s="411"/>
      <c r="I86" s="412"/>
      <c r="J86" s="412"/>
      <c r="K86" s="413"/>
      <c r="L86" s="436"/>
      <c r="M86" s="7"/>
      <c r="N86" s="18"/>
      <c r="O86" s="18"/>
      <c r="P86" s="18"/>
      <c r="Q86" s="18"/>
      <c r="R86" s="197">
        <v>546</v>
      </c>
      <c r="S86" s="198" t="s">
        <v>114</v>
      </c>
      <c r="T86" s="243">
        <v>27</v>
      </c>
      <c r="U86" s="18"/>
      <c r="V86" s="18"/>
      <c r="W86" s="67"/>
      <c r="X86" s="78"/>
      <c r="Y86" s="7"/>
      <c r="Z86" s="7"/>
    </row>
    <row r="87" spans="1:26" ht="17.100000000000001" customHeight="1" x14ac:dyDescent="0.2">
      <c r="A87" s="551"/>
      <c r="B87" s="409"/>
      <c r="C87" s="409"/>
      <c r="D87" s="513"/>
      <c r="E87" s="513"/>
      <c r="F87" s="410"/>
      <c r="G87" s="411"/>
      <c r="H87" s="411"/>
      <c r="I87" s="412"/>
      <c r="J87" s="412"/>
      <c r="K87" s="413"/>
      <c r="L87" s="436"/>
      <c r="M87" s="7"/>
      <c r="N87" s="18"/>
      <c r="O87" s="18"/>
      <c r="P87" s="18"/>
      <c r="Q87" s="18"/>
      <c r="R87" s="206">
        <v>5158</v>
      </c>
      <c r="S87" s="207" t="s">
        <v>89</v>
      </c>
      <c r="T87" s="243">
        <v>28</v>
      </c>
      <c r="U87" s="18"/>
      <c r="V87" s="18"/>
      <c r="W87" s="67"/>
      <c r="X87" s="78"/>
      <c r="Y87" s="7"/>
      <c r="Z87" s="7"/>
    </row>
    <row r="88" spans="1:26" ht="17.100000000000001" customHeight="1" x14ac:dyDescent="0.2">
      <c r="A88" s="551"/>
      <c r="B88" s="603" t="s">
        <v>269</v>
      </c>
      <c r="C88" s="409"/>
      <c r="D88" s="513"/>
      <c r="E88" s="513"/>
      <c r="F88" s="410"/>
      <c r="G88" s="411"/>
      <c r="H88" s="411"/>
      <c r="I88" s="412"/>
      <c r="J88" s="412"/>
      <c r="K88" s="413"/>
      <c r="L88" s="436"/>
      <c r="M88" s="7"/>
      <c r="N88" s="18"/>
      <c r="O88" s="18"/>
      <c r="P88" s="18"/>
      <c r="Q88" s="18"/>
      <c r="R88" s="214">
        <v>3447</v>
      </c>
      <c r="S88" s="215" t="s">
        <v>84</v>
      </c>
      <c r="T88" s="243">
        <v>29</v>
      </c>
      <c r="U88" s="18"/>
      <c r="V88" s="18"/>
      <c r="W88" s="67"/>
      <c r="X88" s="78"/>
      <c r="Y88" s="7"/>
      <c r="Z88" s="7"/>
    </row>
    <row r="89" spans="1:26" ht="17.100000000000001" customHeight="1" thickBot="1" x14ac:dyDescent="0.25">
      <c r="A89" s="551"/>
      <c r="B89" s="603"/>
      <c r="C89" s="409"/>
      <c r="D89" s="513"/>
      <c r="E89" s="513"/>
      <c r="F89" s="410"/>
      <c r="G89" s="411"/>
      <c r="H89" s="411"/>
      <c r="I89" s="412"/>
      <c r="J89" s="412"/>
      <c r="K89" s="413"/>
      <c r="L89" s="436"/>
      <c r="M89" s="7"/>
      <c r="N89" s="18"/>
      <c r="O89" s="18"/>
      <c r="P89" s="18"/>
      <c r="Q89" s="18"/>
      <c r="R89" s="241" t="s">
        <v>199</v>
      </c>
      <c r="S89" s="239" t="s">
        <v>200</v>
      </c>
      <c r="T89" s="245">
        <v>30</v>
      </c>
      <c r="U89" s="18"/>
      <c r="V89" s="18"/>
      <c r="W89" s="67"/>
      <c r="X89" s="78"/>
      <c r="Y89" s="7"/>
      <c r="Z89" s="7"/>
    </row>
    <row r="90" spans="1:26" ht="15" customHeight="1" thickTop="1" thickBot="1" x14ac:dyDescent="0.25">
      <c r="A90" s="121"/>
      <c r="B90" s="122"/>
      <c r="C90" s="548"/>
      <c r="D90" s="543"/>
      <c r="E90" s="550"/>
      <c r="F90" s="543"/>
      <c r="G90" s="580"/>
      <c r="H90" s="124"/>
      <c r="I90" s="125"/>
      <c r="J90" s="125"/>
      <c r="K90" s="9"/>
      <c r="L90" s="147"/>
      <c r="M90" s="7"/>
      <c r="N90" s="18"/>
      <c r="O90" s="18"/>
      <c r="P90" s="18"/>
      <c r="Q90" s="18"/>
      <c r="R90" s="62"/>
      <c r="S90" s="18"/>
      <c r="T90" s="18"/>
      <c r="U90" s="18"/>
      <c r="V90" s="18"/>
      <c r="W90" s="67"/>
      <c r="X90" s="78"/>
      <c r="Y90" s="7"/>
      <c r="Z90" s="7"/>
    </row>
    <row r="91" spans="1:26" ht="24.75" customHeight="1" thickTop="1" thickBot="1" x14ac:dyDescent="0.3">
      <c r="A91" s="148"/>
      <c r="B91" s="149"/>
      <c r="C91" s="149"/>
      <c r="D91" s="150"/>
      <c r="E91" s="150"/>
      <c r="F91" s="149"/>
      <c r="G91" s="151"/>
      <c r="H91" s="151"/>
      <c r="I91" s="151"/>
      <c r="J91" s="151"/>
      <c r="K91" s="151"/>
      <c r="L91" s="152"/>
      <c r="M91" s="7"/>
      <c r="N91" s="501">
        <v>4879</v>
      </c>
      <c r="O91" s="280" t="s">
        <v>246</v>
      </c>
      <c r="P91" s="296">
        <v>1</v>
      </c>
      <c r="Q91" s="18"/>
      <c r="R91" s="195" t="s">
        <v>100</v>
      </c>
      <c r="S91" s="234" t="s">
        <v>22</v>
      </c>
      <c r="T91" s="242">
        <v>1</v>
      </c>
      <c r="U91" s="40"/>
      <c r="V91" s="382" t="s">
        <v>100</v>
      </c>
      <c r="W91" s="383" t="s">
        <v>22</v>
      </c>
      <c r="X91" s="242">
        <v>1</v>
      </c>
      <c r="Y91" s="7"/>
      <c r="Z91" s="7"/>
    </row>
    <row r="92" spans="1:26" ht="24.75" customHeight="1" x14ac:dyDescent="0.25">
      <c r="A92" s="132" t="s">
        <v>8</v>
      </c>
      <c r="B92" s="133"/>
      <c r="C92" s="133"/>
      <c r="D92" s="134"/>
      <c r="E92" s="134"/>
      <c r="F92" s="133"/>
      <c r="G92" s="135" t="s">
        <v>11</v>
      </c>
      <c r="H92" s="136" t="s">
        <v>10</v>
      </c>
      <c r="I92" s="137"/>
      <c r="J92" s="137"/>
      <c r="K92" s="136" t="s">
        <v>10</v>
      </c>
      <c r="L92" s="138"/>
      <c r="M92" s="7"/>
      <c r="N92" s="258">
        <v>1890</v>
      </c>
      <c r="O92" s="281" t="s">
        <v>95</v>
      </c>
      <c r="P92" s="328">
        <v>2</v>
      </c>
      <c r="Q92" s="18"/>
      <c r="R92" s="203">
        <v>1689</v>
      </c>
      <c r="S92" s="211" t="s">
        <v>135</v>
      </c>
      <c r="T92" s="248">
        <v>2</v>
      </c>
      <c r="U92" s="40"/>
      <c r="V92" s="348">
        <v>4638</v>
      </c>
      <c r="W92" s="352" t="s">
        <v>48</v>
      </c>
      <c r="X92" s="248">
        <v>2</v>
      </c>
      <c r="Y92" s="7"/>
      <c r="Z92" s="7"/>
    </row>
    <row r="93" spans="1:26" ht="24.75" customHeight="1" thickBot="1" x14ac:dyDescent="0.3">
      <c r="A93" s="139" t="s">
        <v>1</v>
      </c>
      <c r="B93" s="140" t="s">
        <v>2</v>
      </c>
      <c r="C93" s="141"/>
      <c r="D93" s="142" t="s">
        <v>120</v>
      </c>
      <c r="E93" s="143" t="s">
        <v>121</v>
      </c>
      <c r="F93" s="437" t="s">
        <v>123</v>
      </c>
      <c r="G93" s="438" t="s">
        <v>12</v>
      </c>
      <c r="H93" s="439" t="s">
        <v>13</v>
      </c>
      <c r="I93" s="440" t="s">
        <v>28</v>
      </c>
      <c r="J93" s="441" t="s">
        <v>26</v>
      </c>
      <c r="K93" s="442" t="s">
        <v>17</v>
      </c>
      <c r="L93" s="443" t="s">
        <v>6</v>
      </c>
      <c r="M93" s="7"/>
      <c r="N93" s="321">
        <v>4357</v>
      </c>
      <c r="O93" s="322" t="s">
        <v>21</v>
      </c>
      <c r="P93" s="328">
        <v>3</v>
      </c>
      <c r="Q93" s="18"/>
      <c r="R93" s="203">
        <v>3765</v>
      </c>
      <c r="S93" s="204" t="s">
        <v>184</v>
      </c>
      <c r="T93" s="248">
        <v>3</v>
      </c>
      <c r="U93" s="40"/>
      <c r="V93" s="358">
        <v>534</v>
      </c>
      <c r="W93" s="387" t="s">
        <v>92</v>
      </c>
      <c r="X93" s="248">
        <v>3</v>
      </c>
      <c r="Y93" s="7"/>
      <c r="Z93" s="7"/>
    </row>
    <row r="94" spans="1:26" ht="17.100000000000001" customHeight="1" thickTop="1" x14ac:dyDescent="0.25">
      <c r="A94" s="195" t="s">
        <v>100</v>
      </c>
      <c r="B94" s="234" t="s">
        <v>22</v>
      </c>
      <c r="C94" s="235" t="s">
        <v>73</v>
      </c>
      <c r="D94" s="537">
        <v>3</v>
      </c>
      <c r="E94" s="538">
        <v>1</v>
      </c>
      <c r="F94" s="446">
        <v>1</v>
      </c>
      <c r="G94" s="447">
        <v>2</v>
      </c>
      <c r="H94" s="558">
        <v>1</v>
      </c>
      <c r="I94" s="448">
        <v>1</v>
      </c>
      <c r="J94" s="449"/>
      <c r="K94" s="588">
        <f t="shared" ref="K94:K101" si="3">SUM(H94:J94)</f>
        <v>2</v>
      </c>
      <c r="L94" s="451">
        <v>1</v>
      </c>
      <c r="M94" s="7"/>
      <c r="N94" s="323">
        <v>3765</v>
      </c>
      <c r="O94" s="324" t="s">
        <v>184</v>
      </c>
      <c r="P94" s="329">
        <v>4</v>
      </c>
      <c r="Q94" s="18"/>
      <c r="R94" s="200">
        <v>4357</v>
      </c>
      <c r="S94" s="201" t="s">
        <v>21</v>
      </c>
      <c r="T94" s="248">
        <v>4</v>
      </c>
      <c r="U94" s="40"/>
      <c r="V94" s="358" t="s">
        <v>185</v>
      </c>
      <c r="W94" s="386" t="s">
        <v>94</v>
      </c>
      <c r="X94" s="248">
        <v>4</v>
      </c>
      <c r="Y94" s="7"/>
      <c r="Z94" s="7"/>
    </row>
    <row r="95" spans="1:26" ht="17.100000000000001" customHeight="1" x14ac:dyDescent="0.25">
      <c r="A95" s="203">
        <v>3765</v>
      </c>
      <c r="B95" s="204" t="s">
        <v>184</v>
      </c>
      <c r="C95" s="205" t="s">
        <v>88</v>
      </c>
      <c r="D95" s="112">
        <v>1</v>
      </c>
      <c r="E95" s="556">
        <v>2</v>
      </c>
      <c r="F95" s="23">
        <v>4</v>
      </c>
      <c r="G95" s="21">
        <v>3</v>
      </c>
      <c r="H95" s="559">
        <v>2</v>
      </c>
      <c r="I95" s="109">
        <v>3</v>
      </c>
      <c r="J95" s="110"/>
      <c r="K95" s="508">
        <f t="shared" si="3"/>
        <v>5</v>
      </c>
      <c r="L95" s="111">
        <v>2</v>
      </c>
      <c r="M95" s="7"/>
      <c r="N95" s="258">
        <v>534</v>
      </c>
      <c r="O95" s="259" t="s">
        <v>92</v>
      </c>
      <c r="P95" s="278">
        <v>5</v>
      </c>
      <c r="R95" s="203">
        <v>534</v>
      </c>
      <c r="S95" s="204" t="s">
        <v>92</v>
      </c>
      <c r="T95" s="243">
        <v>5</v>
      </c>
      <c r="U95" s="40"/>
      <c r="V95" s="355">
        <v>4357</v>
      </c>
      <c r="W95" s="356" t="s">
        <v>21</v>
      </c>
      <c r="X95" s="243">
        <v>5</v>
      </c>
      <c r="Y95" s="7"/>
      <c r="Z95" s="7"/>
    </row>
    <row r="96" spans="1:26" ht="17.100000000000001" customHeight="1" thickBot="1" x14ac:dyDescent="0.4">
      <c r="A96" s="203" t="s">
        <v>185</v>
      </c>
      <c r="B96" s="209" t="s">
        <v>94</v>
      </c>
      <c r="C96" s="210" t="s">
        <v>155</v>
      </c>
      <c r="D96" s="112" t="s">
        <v>263</v>
      </c>
      <c r="E96" s="556">
        <v>5</v>
      </c>
      <c r="F96" s="23">
        <v>3</v>
      </c>
      <c r="G96" s="21">
        <v>8</v>
      </c>
      <c r="H96" s="559">
        <v>4</v>
      </c>
      <c r="I96" s="109">
        <v>2</v>
      </c>
      <c r="J96" s="110"/>
      <c r="K96" s="508">
        <f t="shared" si="3"/>
        <v>6</v>
      </c>
      <c r="L96" s="476">
        <v>3</v>
      </c>
      <c r="M96" s="7"/>
      <c r="N96" s="289" t="s">
        <v>100</v>
      </c>
      <c r="O96" s="288" t="s">
        <v>22</v>
      </c>
      <c r="P96" s="278">
        <v>6</v>
      </c>
      <c r="Q96" s="61"/>
      <c r="R96" s="206">
        <v>4020</v>
      </c>
      <c r="S96" s="207" t="s">
        <v>72</v>
      </c>
      <c r="T96" s="243">
        <v>6</v>
      </c>
      <c r="U96" s="71"/>
      <c r="V96" s="358">
        <v>3765</v>
      </c>
      <c r="W96" s="387" t="s">
        <v>184</v>
      </c>
      <c r="X96" s="243">
        <v>6</v>
      </c>
      <c r="Y96" s="59"/>
      <c r="Z96" s="7"/>
    </row>
    <row r="97" spans="1:26" ht="17.100000000000001" customHeight="1" thickTop="1" x14ac:dyDescent="0.2">
      <c r="A97" s="203">
        <v>534</v>
      </c>
      <c r="B97" s="204" t="s">
        <v>92</v>
      </c>
      <c r="C97" s="205" t="s">
        <v>93</v>
      </c>
      <c r="D97" s="112">
        <v>2</v>
      </c>
      <c r="E97" s="112">
        <v>3</v>
      </c>
      <c r="F97" s="23">
        <v>2</v>
      </c>
      <c r="G97" s="21">
        <v>4</v>
      </c>
      <c r="H97" s="559">
        <v>3</v>
      </c>
      <c r="I97" s="109">
        <v>4</v>
      </c>
      <c r="J97" s="110"/>
      <c r="K97" s="508">
        <f t="shared" si="3"/>
        <v>7</v>
      </c>
      <c r="L97" s="477">
        <v>4</v>
      </c>
      <c r="M97" s="7"/>
      <c r="N97" s="325">
        <v>40</v>
      </c>
      <c r="O97" s="326" t="s">
        <v>96</v>
      </c>
      <c r="P97" s="278">
        <v>7</v>
      </c>
      <c r="Q97" s="61"/>
      <c r="R97" s="203">
        <v>40</v>
      </c>
      <c r="S97" s="211" t="s">
        <v>96</v>
      </c>
      <c r="T97" s="243">
        <v>7</v>
      </c>
      <c r="U97" s="73"/>
      <c r="V97" s="358">
        <v>154</v>
      </c>
      <c r="W97" s="359" t="s">
        <v>90</v>
      </c>
      <c r="X97" s="243">
        <v>7</v>
      </c>
      <c r="Y97" s="12"/>
      <c r="Z97" s="7"/>
    </row>
    <row r="98" spans="1:26" ht="17.100000000000001" customHeight="1" x14ac:dyDescent="0.25">
      <c r="A98" s="203" t="s">
        <v>98</v>
      </c>
      <c r="B98" s="209" t="s">
        <v>99</v>
      </c>
      <c r="C98" s="210" t="s">
        <v>87</v>
      </c>
      <c r="D98" s="425">
        <v>5</v>
      </c>
      <c r="E98" s="112">
        <v>6</v>
      </c>
      <c r="F98" s="23">
        <v>6</v>
      </c>
      <c r="G98" s="21">
        <v>11</v>
      </c>
      <c r="H98" s="559">
        <v>5</v>
      </c>
      <c r="I98" s="109">
        <v>5</v>
      </c>
      <c r="J98" s="110"/>
      <c r="K98" s="508">
        <f t="shared" si="3"/>
        <v>10</v>
      </c>
      <c r="L98" s="153">
        <v>5</v>
      </c>
      <c r="M98" s="7">
        <v>5</v>
      </c>
      <c r="N98" s="295" t="s">
        <v>98</v>
      </c>
      <c r="O98" s="327" t="s">
        <v>99</v>
      </c>
      <c r="P98" s="278">
        <v>8</v>
      </c>
      <c r="Q98" s="61"/>
      <c r="R98" s="203" t="s">
        <v>185</v>
      </c>
      <c r="S98" s="209" t="s">
        <v>94</v>
      </c>
      <c r="T98" s="243">
        <v>8</v>
      </c>
      <c r="U98" s="12"/>
      <c r="V98" s="358">
        <v>40</v>
      </c>
      <c r="W98" s="359" t="s">
        <v>96</v>
      </c>
      <c r="X98" s="243">
        <v>8</v>
      </c>
      <c r="Y98" s="68"/>
      <c r="Z98" s="7"/>
    </row>
    <row r="99" spans="1:26" ht="17.100000000000001" customHeight="1" x14ac:dyDescent="0.2">
      <c r="A99" s="203">
        <v>40</v>
      </c>
      <c r="B99" s="211" t="s">
        <v>96</v>
      </c>
      <c r="C99" s="205" t="s">
        <v>97</v>
      </c>
      <c r="D99" s="112">
        <v>4</v>
      </c>
      <c r="E99" s="112">
        <v>4</v>
      </c>
      <c r="F99" s="20">
        <v>5</v>
      </c>
      <c r="G99" s="25">
        <v>8</v>
      </c>
      <c r="H99" s="560">
        <v>4</v>
      </c>
      <c r="I99" s="145">
        <v>7</v>
      </c>
      <c r="J99" s="146"/>
      <c r="K99" s="508">
        <f t="shared" si="3"/>
        <v>11</v>
      </c>
      <c r="L99" s="116">
        <v>6</v>
      </c>
      <c r="M99" s="7"/>
      <c r="N99" s="319">
        <v>1887</v>
      </c>
      <c r="O99" s="286" t="s">
        <v>247</v>
      </c>
      <c r="P99" s="278">
        <v>9</v>
      </c>
      <c r="Q99" s="61"/>
      <c r="R99" s="203" t="s">
        <v>98</v>
      </c>
      <c r="S99" s="209" t="s">
        <v>99</v>
      </c>
      <c r="T99" s="243">
        <v>9</v>
      </c>
      <c r="U99" s="60"/>
      <c r="V99" s="355" t="s">
        <v>98</v>
      </c>
      <c r="W99" s="356" t="s">
        <v>99</v>
      </c>
      <c r="X99" s="243">
        <v>9</v>
      </c>
      <c r="Y99" s="65"/>
      <c r="Z99" s="7"/>
    </row>
    <row r="100" spans="1:26" ht="17.100000000000001" customHeight="1" thickBot="1" x14ac:dyDescent="0.25">
      <c r="A100" s="203">
        <v>2045</v>
      </c>
      <c r="B100" s="211" t="s">
        <v>187</v>
      </c>
      <c r="C100" s="205" t="s">
        <v>93</v>
      </c>
      <c r="D100" s="425" t="s">
        <v>263</v>
      </c>
      <c r="E100" s="112">
        <v>7</v>
      </c>
      <c r="F100" s="23">
        <v>8</v>
      </c>
      <c r="G100" s="25">
        <v>15</v>
      </c>
      <c r="H100" s="560">
        <v>7</v>
      </c>
      <c r="I100" s="145">
        <v>6</v>
      </c>
      <c r="J100" s="146"/>
      <c r="K100" s="508">
        <f t="shared" si="3"/>
        <v>13</v>
      </c>
      <c r="L100" s="116">
        <v>7</v>
      </c>
      <c r="M100" s="7"/>
      <c r="N100" s="332">
        <v>5288</v>
      </c>
      <c r="O100" s="502" t="s">
        <v>188</v>
      </c>
      <c r="P100" s="365">
        <v>10</v>
      </c>
      <c r="Q100" s="61"/>
      <c r="R100" s="197">
        <v>28</v>
      </c>
      <c r="S100" s="198" t="s">
        <v>186</v>
      </c>
      <c r="T100" s="243">
        <v>10</v>
      </c>
      <c r="U100" s="60"/>
      <c r="V100" s="355">
        <v>74</v>
      </c>
      <c r="W100" s="356" t="s">
        <v>127</v>
      </c>
      <c r="X100" s="243">
        <v>10</v>
      </c>
      <c r="Y100" s="60"/>
      <c r="Z100" s="7"/>
    </row>
    <row r="101" spans="1:26" ht="17.100000000000001" customHeight="1" thickTop="1" x14ac:dyDescent="0.2">
      <c r="A101" s="203">
        <v>5288</v>
      </c>
      <c r="B101" s="204" t="s">
        <v>188</v>
      </c>
      <c r="C101" s="205" t="s">
        <v>69</v>
      </c>
      <c r="D101" s="425">
        <v>6</v>
      </c>
      <c r="E101" s="425">
        <v>8</v>
      </c>
      <c r="F101" s="144">
        <v>7</v>
      </c>
      <c r="G101" s="25">
        <v>13</v>
      </c>
      <c r="H101" s="560">
        <v>6</v>
      </c>
      <c r="I101" s="145">
        <v>8</v>
      </c>
      <c r="J101" s="146"/>
      <c r="K101" s="508">
        <f t="shared" si="3"/>
        <v>14</v>
      </c>
      <c r="L101" s="154">
        <v>8</v>
      </c>
      <c r="M101" s="7"/>
      <c r="N101" s="13"/>
      <c r="O101" s="71"/>
      <c r="P101" s="71"/>
      <c r="Q101" s="61"/>
      <c r="R101" s="203">
        <v>2045</v>
      </c>
      <c r="S101" s="211" t="s">
        <v>187</v>
      </c>
      <c r="T101" s="243">
        <v>11</v>
      </c>
      <c r="U101" s="60"/>
      <c r="V101" s="358">
        <v>5288</v>
      </c>
      <c r="W101" s="387" t="s">
        <v>188</v>
      </c>
      <c r="X101" s="243">
        <v>11</v>
      </c>
      <c r="Y101" s="79"/>
      <c r="Z101" s="7"/>
    </row>
    <row r="102" spans="1:26" ht="17.100000000000001" customHeight="1" thickBot="1" x14ac:dyDescent="0.25">
      <c r="A102" s="33"/>
      <c r="B102" s="482"/>
      <c r="C102" s="483"/>
      <c r="D102" s="26"/>
      <c r="E102" s="26"/>
      <c r="F102" s="36"/>
      <c r="G102" s="484"/>
      <c r="H102" s="566"/>
      <c r="I102" s="421"/>
      <c r="J102" s="422"/>
      <c r="K102" s="423"/>
      <c r="L102" s="424"/>
      <c r="M102" s="7"/>
      <c r="N102" s="13"/>
      <c r="O102" s="71"/>
      <c r="P102" s="71"/>
      <c r="Q102" s="61"/>
      <c r="R102" s="203">
        <v>154</v>
      </c>
      <c r="S102" s="211" t="s">
        <v>90</v>
      </c>
      <c r="T102" s="243">
        <v>12</v>
      </c>
      <c r="U102" s="60"/>
      <c r="V102" s="417">
        <v>2045</v>
      </c>
      <c r="W102" s="503" t="s">
        <v>187</v>
      </c>
      <c r="X102" s="245">
        <v>12</v>
      </c>
      <c r="Y102" s="79"/>
      <c r="Z102" s="7"/>
    </row>
    <row r="103" spans="1:26" ht="17.100000000000001" customHeight="1" thickTop="1" x14ac:dyDescent="0.2">
      <c r="A103" s="485"/>
      <c r="B103" s="486"/>
      <c r="C103" s="575"/>
      <c r="D103" s="542"/>
      <c r="E103" s="542"/>
      <c r="F103" s="576"/>
      <c r="G103" s="572"/>
      <c r="H103" s="573"/>
      <c r="I103" s="435"/>
      <c r="J103" s="435"/>
      <c r="K103" s="413"/>
      <c r="L103" s="436"/>
      <c r="M103" s="7"/>
      <c r="N103" s="13"/>
      <c r="O103" s="71"/>
      <c r="P103" s="71"/>
      <c r="Q103" s="61"/>
      <c r="R103" s="203">
        <v>5288</v>
      </c>
      <c r="S103" s="204" t="s">
        <v>188</v>
      </c>
      <c r="T103" s="243">
        <v>13</v>
      </c>
      <c r="U103" s="60"/>
      <c r="V103" s="61"/>
      <c r="W103" s="63"/>
      <c r="X103" s="15"/>
      <c r="Y103" s="79"/>
      <c r="Z103" s="7"/>
    </row>
    <row r="104" spans="1:26" ht="17.100000000000001" customHeight="1" x14ac:dyDescent="0.2">
      <c r="A104" s="485"/>
      <c r="B104" s="602" t="s">
        <v>268</v>
      </c>
      <c r="C104" s="603"/>
      <c r="D104" s="513"/>
      <c r="E104" s="513"/>
      <c r="F104" s="410"/>
      <c r="G104" s="411"/>
      <c r="H104" s="411"/>
      <c r="I104" s="412"/>
      <c r="J104" s="412"/>
      <c r="K104" s="413"/>
      <c r="L104" s="436"/>
      <c r="M104" s="7"/>
      <c r="N104" s="13"/>
      <c r="O104" s="71"/>
      <c r="P104" s="71"/>
      <c r="Q104" s="61"/>
      <c r="R104" s="197">
        <v>1826</v>
      </c>
      <c r="S104" s="198" t="s">
        <v>127</v>
      </c>
      <c r="T104" s="243">
        <v>14</v>
      </c>
      <c r="U104" s="60"/>
      <c r="V104" s="61"/>
      <c r="W104" s="63"/>
      <c r="X104" s="15"/>
      <c r="Y104" s="79"/>
      <c r="Z104" s="7"/>
    </row>
    <row r="105" spans="1:26" ht="17.100000000000001" customHeight="1" x14ac:dyDescent="0.2">
      <c r="A105" s="485"/>
      <c r="B105" s="409"/>
      <c r="C105" s="409"/>
      <c r="D105" s="513"/>
      <c r="E105" s="513"/>
      <c r="F105" s="410"/>
      <c r="G105" s="411"/>
      <c r="H105" s="411"/>
      <c r="I105" s="412"/>
      <c r="J105" s="412"/>
      <c r="K105" s="413"/>
      <c r="L105" s="436"/>
      <c r="M105" s="7"/>
      <c r="N105" s="13"/>
      <c r="O105" s="71"/>
      <c r="P105" s="71"/>
      <c r="Q105" s="61"/>
      <c r="R105" s="203" t="s">
        <v>201</v>
      </c>
      <c r="S105" s="211" t="s">
        <v>202</v>
      </c>
      <c r="T105" s="243">
        <v>15</v>
      </c>
      <c r="U105" s="60"/>
      <c r="V105" s="61"/>
      <c r="W105" s="63"/>
      <c r="X105" s="15"/>
      <c r="Y105" s="79"/>
      <c r="Z105" s="7"/>
    </row>
    <row r="106" spans="1:26" ht="17.100000000000001" customHeight="1" thickBot="1" x14ac:dyDescent="0.25">
      <c r="A106" s="485"/>
      <c r="B106" s="603" t="s">
        <v>269</v>
      </c>
      <c r="C106" s="409"/>
      <c r="D106" s="513"/>
      <c r="E106" s="513"/>
      <c r="F106" s="410"/>
      <c r="G106" s="411"/>
      <c r="H106" s="411"/>
      <c r="I106" s="412"/>
      <c r="J106" s="412"/>
      <c r="K106" s="413"/>
      <c r="L106" s="436"/>
      <c r="M106" s="7"/>
      <c r="N106" s="13"/>
      <c r="O106" s="71"/>
      <c r="P106" s="71"/>
      <c r="Q106" s="61"/>
      <c r="R106" s="472" t="s">
        <v>51</v>
      </c>
      <c r="S106" s="239" t="s">
        <v>203</v>
      </c>
      <c r="T106" s="245">
        <v>16</v>
      </c>
      <c r="U106" s="60"/>
      <c r="V106" s="61"/>
      <c r="W106" s="63"/>
      <c r="X106" s="15"/>
      <c r="Y106" s="79"/>
      <c r="Z106" s="7"/>
    </row>
    <row r="107" spans="1:26" ht="24.75" customHeight="1" thickTop="1" thickBot="1" x14ac:dyDescent="0.25">
      <c r="A107" s="121"/>
      <c r="B107" s="122"/>
      <c r="C107" s="548"/>
      <c r="D107" s="577"/>
      <c r="E107" s="577"/>
      <c r="F107" s="543"/>
      <c r="G107" s="9"/>
      <c r="H107" s="147"/>
      <c r="I107" s="125"/>
      <c r="J107" s="125"/>
      <c r="K107" s="9"/>
      <c r="L107" s="124"/>
      <c r="M107" s="7"/>
      <c r="N107" s="14"/>
      <c r="O107" s="60"/>
      <c r="P107" s="61"/>
      <c r="Q107" s="62"/>
      <c r="R107" s="13"/>
      <c r="S107" s="14"/>
      <c r="T107" s="60"/>
      <c r="U107" s="61"/>
      <c r="V107" s="63"/>
      <c r="W107" s="71"/>
      <c r="X107" s="71"/>
      <c r="Y107" s="14"/>
      <c r="Z107" s="61"/>
    </row>
    <row r="108" spans="1:26" ht="24.75" customHeight="1" thickTop="1" thickBot="1" x14ac:dyDescent="0.3">
      <c r="A108" s="155"/>
      <c r="B108" s="149"/>
      <c r="C108" s="149"/>
      <c r="D108" s="150"/>
      <c r="E108" s="150"/>
      <c r="F108" s="149"/>
      <c r="G108" s="149"/>
      <c r="H108" s="149"/>
      <c r="I108" s="149"/>
      <c r="J108" s="149"/>
      <c r="K108" s="149"/>
      <c r="L108" s="156"/>
      <c r="M108" s="7"/>
      <c r="N108" s="330">
        <v>2125</v>
      </c>
      <c r="O108" s="331" t="s">
        <v>248</v>
      </c>
      <c r="P108" s="334">
        <v>1</v>
      </c>
      <c r="Q108" s="62"/>
      <c r="R108" s="195">
        <v>4212</v>
      </c>
      <c r="S108" s="234" t="s">
        <v>102</v>
      </c>
      <c r="T108" s="242">
        <v>1</v>
      </c>
      <c r="U108" s="61"/>
      <c r="V108" s="382">
        <v>4212</v>
      </c>
      <c r="W108" s="383" t="s">
        <v>102</v>
      </c>
      <c r="X108" s="242">
        <v>1</v>
      </c>
      <c r="Y108" s="14"/>
      <c r="Z108" s="61"/>
    </row>
    <row r="109" spans="1:26" ht="24.75" customHeight="1" x14ac:dyDescent="0.2">
      <c r="A109" s="132" t="s">
        <v>106</v>
      </c>
      <c r="B109" s="133"/>
      <c r="C109" s="133"/>
      <c r="D109" s="134"/>
      <c r="E109" s="134"/>
      <c r="F109" s="133"/>
      <c r="G109" s="135" t="s">
        <v>11</v>
      </c>
      <c r="H109" s="136" t="s">
        <v>10</v>
      </c>
      <c r="I109" s="137"/>
      <c r="J109" s="137"/>
      <c r="K109" s="136" t="s">
        <v>10</v>
      </c>
      <c r="L109" s="138"/>
      <c r="M109" s="7"/>
      <c r="N109" s="258">
        <v>5026</v>
      </c>
      <c r="O109" s="281" t="s">
        <v>104</v>
      </c>
      <c r="P109" s="335">
        <v>2</v>
      </c>
      <c r="Q109" s="61"/>
      <c r="R109" s="203">
        <v>912</v>
      </c>
      <c r="S109" s="211" t="s">
        <v>189</v>
      </c>
      <c r="T109" s="244">
        <v>2</v>
      </c>
      <c r="U109" s="60"/>
      <c r="V109" s="355">
        <v>2125</v>
      </c>
      <c r="W109" s="356" t="s">
        <v>248</v>
      </c>
      <c r="X109" s="244">
        <v>2</v>
      </c>
      <c r="Y109" s="14"/>
      <c r="Z109" s="61"/>
    </row>
    <row r="110" spans="1:26" ht="24.75" customHeight="1" thickBot="1" x14ac:dyDescent="0.25">
      <c r="A110" s="139" t="s">
        <v>1</v>
      </c>
      <c r="B110" s="140" t="s">
        <v>2</v>
      </c>
      <c r="C110" s="141"/>
      <c r="D110" s="142" t="s">
        <v>120</v>
      </c>
      <c r="E110" s="143" t="s">
        <v>121</v>
      </c>
      <c r="F110" s="437" t="s">
        <v>123</v>
      </c>
      <c r="G110" s="438" t="s">
        <v>12</v>
      </c>
      <c r="H110" s="439" t="s">
        <v>13</v>
      </c>
      <c r="I110" s="440" t="s">
        <v>122</v>
      </c>
      <c r="J110" s="441" t="s">
        <v>26</v>
      </c>
      <c r="K110" s="442" t="s">
        <v>17</v>
      </c>
      <c r="L110" s="443" t="s">
        <v>6</v>
      </c>
      <c r="M110" s="7"/>
      <c r="N110" s="332" t="s">
        <v>101</v>
      </c>
      <c r="O110" s="333" t="s">
        <v>190</v>
      </c>
      <c r="P110" s="336">
        <v>3</v>
      </c>
      <c r="Q110" s="61"/>
      <c r="R110" s="203">
        <v>5026</v>
      </c>
      <c r="S110" s="211" t="s">
        <v>104</v>
      </c>
      <c r="T110" s="244">
        <v>3</v>
      </c>
      <c r="U110" s="60"/>
      <c r="V110" s="358">
        <v>5026</v>
      </c>
      <c r="W110" s="359" t="s">
        <v>104</v>
      </c>
      <c r="X110" s="244">
        <v>3</v>
      </c>
      <c r="Y110" s="65"/>
      <c r="Z110" s="61"/>
    </row>
    <row r="111" spans="1:26" ht="17.100000000000001" customHeight="1" thickTop="1" thickBot="1" x14ac:dyDescent="0.25">
      <c r="A111" s="195">
        <v>4212</v>
      </c>
      <c r="B111" s="234" t="s">
        <v>102</v>
      </c>
      <c r="C111" s="235" t="s">
        <v>103</v>
      </c>
      <c r="D111" s="537" t="s">
        <v>263</v>
      </c>
      <c r="E111" s="538">
        <v>1</v>
      </c>
      <c r="F111" s="463">
        <v>1</v>
      </c>
      <c r="G111" s="447">
        <v>2</v>
      </c>
      <c r="H111" s="558">
        <v>1</v>
      </c>
      <c r="I111" s="491">
        <v>1</v>
      </c>
      <c r="J111" s="492"/>
      <c r="K111" s="588">
        <f>SUM(H111:J111)</f>
        <v>2</v>
      </c>
      <c r="L111" s="451">
        <v>1</v>
      </c>
      <c r="M111" s="7"/>
      <c r="O111" s="14"/>
      <c r="P111" s="60"/>
      <c r="Q111" s="61"/>
      <c r="R111" s="238" t="s">
        <v>101</v>
      </c>
      <c r="S111" s="239" t="s">
        <v>190</v>
      </c>
      <c r="T111" s="245">
        <v>4</v>
      </c>
      <c r="U111" s="60"/>
      <c r="V111" s="392" t="s">
        <v>101</v>
      </c>
      <c r="W111" s="393" t="s">
        <v>190</v>
      </c>
      <c r="X111" s="245">
        <v>4</v>
      </c>
      <c r="Y111" s="12"/>
      <c r="Z111" s="61"/>
    </row>
    <row r="112" spans="1:26" ht="17.100000000000001" customHeight="1" thickTop="1" thickBot="1" x14ac:dyDescent="0.25">
      <c r="A112" s="203">
        <v>2125</v>
      </c>
      <c r="B112" s="198" t="s">
        <v>248</v>
      </c>
      <c r="C112" s="199" t="s">
        <v>265</v>
      </c>
      <c r="D112" s="539">
        <v>1</v>
      </c>
      <c r="E112" s="540" t="s">
        <v>263</v>
      </c>
      <c r="F112" s="541">
        <v>2</v>
      </c>
      <c r="G112" s="25">
        <v>3</v>
      </c>
      <c r="H112" s="560">
        <v>2</v>
      </c>
      <c r="I112" s="190">
        <v>2</v>
      </c>
      <c r="J112" s="191"/>
      <c r="K112" s="508">
        <f>SUM(H112:J112)</f>
        <v>4</v>
      </c>
      <c r="L112" s="555">
        <v>2</v>
      </c>
      <c r="M112" s="7"/>
      <c r="N112" s="18"/>
      <c r="O112" s="12"/>
      <c r="P112" s="71"/>
      <c r="Q112" s="61"/>
      <c r="U112" s="71"/>
      <c r="V112" s="61"/>
      <c r="W112" s="63"/>
      <c r="X112" s="13"/>
      <c r="Y112" s="65"/>
      <c r="Z112" s="61"/>
    </row>
    <row r="113" spans="1:26" ht="17.100000000000001" customHeight="1" thickTop="1" x14ac:dyDescent="0.2">
      <c r="A113" s="469">
        <v>5026</v>
      </c>
      <c r="B113" s="493" t="s">
        <v>104</v>
      </c>
      <c r="C113" s="471" t="s">
        <v>105</v>
      </c>
      <c r="D113" s="425">
        <v>2</v>
      </c>
      <c r="E113" s="425">
        <v>2</v>
      </c>
      <c r="F113" s="407">
        <v>3</v>
      </c>
      <c r="G113" s="25">
        <v>4</v>
      </c>
      <c r="H113" s="560">
        <v>3</v>
      </c>
      <c r="I113" s="487">
        <v>3</v>
      </c>
      <c r="J113" s="488"/>
      <c r="K113" s="508">
        <f>SUM(H113:J113)</f>
        <v>6</v>
      </c>
      <c r="L113" s="554"/>
      <c r="M113" s="7"/>
      <c r="N113" s="18"/>
      <c r="O113" s="12"/>
      <c r="P113" s="71"/>
      <c r="Q113" s="61"/>
      <c r="U113" s="71"/>
      <c r="V113" s="61"/>
      <c r="W113" s="63"/>
      <c r="X113" s="13"/>
      <c r="Y113" s="65"/>
      <c r="Z113" s="61"/>
    </row>
    <row r="114" spans="1:26" ht="17.100000000000001" customHeight="1" x14ac:dyDescent="0.2">
      <c r="A114" s="203" t="s">
        <v>101</v>
      </c>
      <c r="B114" s="198" t="s">
        <v>190</v>
      </c>
      <c r="C114" s="199" t="s">
        <v>191</v>
      </c>
      <c r="D114" s="112">
        <v>3</v>
      </c>
      <c r="E114" s="539">
        <v>3</v>
      </c>
      <c r="F114" s="20">
        <v>4</v>
      </c>
      <c r="G114" s="21">
        <v>6</v>
      </c>
      <c r="H114" s="559">
        <v>4</v>
      </c>
      <c r="I114" s="193">
        <v>4</v>
      </c>
      <c r="J114" s="194"/>
      <c r="K114" s="508">
        <f>SUM(H114:J114)</f>
        <v>8</v>
      </c>
      <c r="L114" s="507"/>
      <c r="M114" s="7"/>
      <c r="N114" s="18"/>
      <c r="O114" s="12"/>
      <c r="P114" s="71"/>
      <c r="Q114" s="61"/>
      <c r="U114" s="71"/>
      <c r="V114" s="61"/>
      <c r="W114" s="63"/>
      <c r="X114" s="13"/>
      <c r="Y114" s="65"/>
      <c r="Z114" s="61"/>
    </row>
    <row r="115" spans="1:26" ht="15" customHeight="1" thickBot="1" x14ac:dyDescent="0.25">
      <c r="A115" s="489"/>
      <c r="B115" s="494"/>
      <c r="C115" s="495"/>
      <c r="D115" s="490"/>
      <c r="E115" s="490"/>
      <c r="F115" s="496"/>
      <c r="G115" s="497"/>
      <c r="H115" s="567"/>
      <c r="I115" s="498"/>
      <c r="J115" s="498"/>
      <c r="K115" s="499"/>
      <c r="L115" s="500"/>
      <c r="M115" s="7"/>
      <c r="N115" s="18"/>
      <c r="O115" s="12"/>
      <c r="P115" s="71"/>
      <c r="Q115" s="61"/>
      <c r="U115" s="71"/>
      <c r="V115" s="61"/>
      <c r="W115" s="63"/>
      <c r="X115" s="13"/>
      <c r="Y115" s="65"/>
      <c r="Z115" s="61"/>
    </row>
    <row r="116" spans="1:26" ht="15" customHeight="1" thickTop="1" x14ac:dyDescent="0.2">
      <c r="A116" s="133"/>
      <c r="B116" s="133"/>
      <c r="C116" s="149"/>
      <c r="D116" s="149"/>
      <c r="E116" s="149"/>
      <c r="F116" s="149"/>
      <c r="G116" s="133"/>
      <c r="H116" s="133"/>
      <c r="I116" s="133"/>
      <c r="J116" s="133"/>
      <c r="K116" s="133"/>
      <c r="L116" s="133"/>
      <c r="M116" s="7"/>
      <c r="N116" s="18"/>
      <c r="O116" s="60"/>
      <c r="P116" s="60"/>
      <c r="Q116" s="61"/>
      <c r="R116" s="62"/>
      <c r="S116" s="72"/>
      <c r="T116" s="76"/>
      <c r="U116" s="76"/>
      <c r="V116" s="61"/>
      <c r="W116" s="63"/>
      <c r="X116" s="13"/>
      <c r="Y116" s="14"/>
      <c r="Z116" s="61"/>
    </row>
    <row r="117" spans="1:26" ht="15" customHeight="1" thickBot="1" x14ac:dyDescent="0.25">
      <c r="A117" s="133"/>
      <c r="B117" s="133"/>
      <c r="C117" s="574"/>
      <c r="D117" s="574"/>
      <c r="E117" s="574"/>
      <c r="F117" s="574"/>
      <c r="G117" s="133"/>
      <c r="H117" s="133"/>
      <c r="I117" s="133"/>
      <c r="J117" s="133"/>
      <c r="K117" s="133"/>
      <c r="L117" s="133"/>
      <c r="M117" s="7"/>
      <c r="N117" s="18"/>
      <c r="O117" s="14"/>
      <c r="P117" s="60"/>
      <c r="Q117" s="61"/>
      <c r="R117" s="62"/>
      <c r="S117" s="13"/>
      <c r="T117" s="14"/>
      <c r="U117" s="60"/>
      <c r="V117" s="61"/>
      <c r="W117" s="63"/>
      <c r="X117" s="13"/>
      <c r="Y117" s="60"/>
      <c r="Z117" s="61"/>
    </row>
    <row r="118" spans="1:26" ht="24.75" customHeight="1" thickTop="1" thickBot="1" x14ac:dyDescent="0.25">
      <c r="A118" s="158"/>
      <c r="B118" s="149"/>
      <c r="C118" s="149"/>
      <c r="D118" s="150"/>
      <c r="E118" s="150"/>
      <c r="F118" s="149"/>
      <c r="G118" s="149"/>
      <c r="H118" s="149"/>
      <c r="I118" s="149"/>
      <c r="J118" s="149"/>
      <c r="K118" s="149"/>
      <c r="L118" s="159"/>
      <c r="M118" s="7"/>
      <c r="N118" s="297">
        <v>546</v>
      </c>
      <c r="O118" s="298" t="s">
        <v>175</v>
      </c>
      <c r="P118" s="296">
        <v>1</v>
      </c>
      <c r="Q118" s="61"/>
      <c r="R118" s="195">
        <v>4212</v>
      </c>
      <c r="S118" s="234" t="s">
        <v>102</v>
      </c>
      <c r="T118" s="242">
        <v>1</v>
      </c>
      <c r="U118" s="60"/>
      <c r="V118" s="382">
        <v>4212</v>
      </c>
      <c r="W118" s="383" t="s">
        <v>102</v>
      </c>
      <c r="X118" s="242">
        <v>1</v>
      </c>
      <c r="Y118" s="93"/>
      <c r="Z118" s="61"/>
    </row>
    <row r="119" spans="1:26" ht="24.75" customHeight="1" x14ac:dyDescent="0.2">
      <c r="A119" s="132" t="s">
        <v>9</v>
      </c>
      <c r="B119" s="133"/>
      <c r="C119" s="133"/>
      <c r="D119" s="134"/>
      <c r="E119" s="134"/>
      <c r="F119" s="133"/>
      <c r="G119" s="135" t="s">
        <v>11</v>
      </c>
      <c r="H119" s="136" t="s">
        <v>10</v>
      </c>
      <c r="I119" s="137"/>
      <c r="J119" s="137"/>
      <c r="K119" s="136" t="s">
        <v>10</v>
      </c>
      <c r="L119" s="138"/>
      <c r="M119" s="7"/>
      <c r="N119" s="299">
        <v>4827</v>
      </c>
      <c r="O119" s="300" t="s">
        <v>176</v>
      </c>
      <c r="P119" s="175">
        <v>2</v>
      </c>
      <c r="Q119" s="61"/>
      <c r="R119" s="206">
        <v>546</v>
      </c>
      <c r="S119" s="207" t="s">
        <v>175</v>
      </c>
      <c r="T119" s="243">
        <v>2</v>
      </c>
      <c r="U119" s="71"/>
      <c r="V119" s="346">
        <v>546</v>
      </c>
      <c r="W119" s="347" t="s">
        <v>175</v>
      </c>
      <c r="X119" s="243">
        <v>2</v>
      </c>
      <c r="Y119" s="60"/>
      <c r="Z119" s="61"/>
    </row>
    <row r="120" spans="1:26" ht="24.75" customHeight="1" thickBot="1" x14ac:dyDescent="0.25">
      <c r="A120" s="160" t="s">
        <v>1</v>
      </c>
      <c r="B120" s="161" t="s">
        <v>2</v>
      </c>
      <c r="C120" s="162"/>
      <c r="D120" s="142" t="s">
        <v>120</v>
      </c>
      <c r="E120" s="143" t="s">
        <v>121</v>
      </c>
      <c r="F120" s="437" t="s">
        <v>123</v>
      </c>
      <c r="G120" s="438" t="s">
        <v>12</v>
      </c>
      <c r="H120" s="439" t="s">
        <v>13</v>
      </c>
      <c r="I120" s="440" t="s">
        <v>122</v>
      </c>
      <c r="J120" s="441" t="s">
        <v>26</v>
      </c>
      <c r="K120" s="442" t="s">
        <v>17</v>
      </c>
      <c r="L120" s="443" t="s">
        <v>6</v>
      </c>
      <c r="M120" s="7"/>
      <c r="N120" s="301">
        <v>5048</v>
      </c>
      <c r="O120" s="302" t="s">
        <v>113</v>
      </c>
      <c r="P120" s="175">
        <v>3</v>
      </c>
      <c r="Q120" s="61"/>
      <c r="R120" s="208">
        <v>4827</v>
      </c>
      <c r="S120" s="209" t="s">
        <v>176</v>
      </c>
      <c r="T120" s="243">
        <v>3</v>
      </c>
      <c r="U120" s="12"/>
      <c r="V120" s="358" t="s">
        <v>162</v>
      </c>
      <c r="W120" s="389" t="s">
        <v>238</v>
      </c>
      <c r="X120" s="243">
        <v>3</v>
      </c>
      <c r="Y120" s="71"/>
      <c r="Z120" s="61"/>
    </row>
    <row r="121" spans="1:26" ht="17.100000000000001" customHeight="1" thickTop="1" x14ac:dyDescent="0.2">
      <c r="A121" s="195">
        <v>4212</v>
      </c>
      <c r="B121" s="234" t="s">
        <v>102</v>
      </c>
      <c r="C121" s="235" t="s">
        <v>103</v>
      </c>
      <c r="D121" s="537" t="s">
        <v>263</v>
      </c>
      <c r="E121" s="538">
        <v>1</v>
      </c>
      <c r="F121" s="446">
        <v>1</v>
      </c>
      <c r="G121" s="447">
        <v>2</v>
      </c>
      <c r="H121" s="558">
        <v>1</v>
      </c>
      <c r="I121" s="448">
        <v>1</v>
      </c>
      <c r="J121" s="449"/>
      <c r="K121" s="588">
        <f t="shared" ref="K121:K126" si="4">SUM(H121:J121)</f>
        <v>2</v>
      </c>
      <c r="L121" s="451">
        <v>1</v>
      </c>
      <c r="M121" s="7"/>
      <c r="N121" s="303">
        <v>432</v>
      </c>
      <c r="O121" s="304" t="s">
        <v>267</v>
      </c>
      <c r="P121" s="278">
        <v>4</v>
      </c>
      <c r="Q121" s="18"/>
      <c r="R121" s="203">
        <v>3915</v>
      </c>
      <c r="S121" s="211" t="s">
        <v>177</v>
      </c>
      <c r="T121" s="243">
        <v>4</v>
      </c>
      <c r="U121" s="60"/>
      <c r="V121" s="353">
        <v>4827</v>
      </c>
      <c r="W121" s="386" t="s">
        <v>176</v>
      </c>
      <c r="X121" s="243">
        <v>4</v>
      </c>
      <c r="Y121" s="60"/>
    </row>
    <row r="122" spans="1:26" ht="17.100000000000001" customHeight="1" x14ac:dyDescent="0.2">
      <c r="A122" s="206">
        <v>546</v>
      </c>
      <c r="B122" s="207" t="s">
        <v>175</v>
      </c>
      <c r="C122" s="202" t="s">
        <v>66</v>
      </c>
      <c r="D122" s="112">
        <v>1</v>
      </c>
      <c r="E122" s="112">
        <v>2</v>
      </c>
      <c r="F122" s="23">
        <v>2</v>
      </c>
      <c r="G122" s="21">
        <v>3</v>
      </c>
      <c r="H122" s="559">
        <v>2</v>
      </c>
      <c r="I122" s="109">
        <v>2</v>
      </c>
      <c r="J122" s="110"/>
      <c r="K122" s="508">
        <f t="shared" si="4"/>
        <v>4</v>
      </c>
      <c r="L122" s="111">
        <v>2</v>
      </c>
      <c r="M122" s="7"/>
      <c r="N122" s="301">
        <v>4329</v>
      </c>
      <c r="O122" s="305" t="s">
        <v>182</v>
      </c>
      <c r="P122" s="278">
        <v>5</v>
      </c>
      <c r="Q122" s="18"/>
      <c r="R122" s="236">
        <v>905</v>
      </c>
      <c r="S122" s="237" t="s">
        <v>179</v>
      </c>
      <c r="T122" s="243">
        <v>5</v>
      </c>
      <c r="U122" s="60"/>
      <c r="V122" s="355">
        <v>3560</v>
      </c>
      <c r="W122" s="356" t="s">
        <v>15</v>
      </c>
      <c r="X122" s="243">
        <v>5</v>
      </c>
      <c r="Y122" s="71"/>
    </row>
    <row r="123" spans="1:26" ht="17.100000000000001" customHeight="1" thickBot="1" x14ac:dyDescent="0.25">
      <c r="A123" s="208">
        <v>4827</v>
      </c>
      <c r="B123" s="209" t="s">
        <v>176</v>
      </c>
      <c r="C123" s="210" t="s">
        <v>68</v>
      </c>
      <c r="D123" s="112">
        <v>2</v>
      </c>
      <c r="E123" s="112">
        <v>3</v>
      </c>
      <c r="F123" s="23">
        <v>3</v>
      </c>
      <c r="G123" s="21">
        <v>5</v>
      </c>
      <c r="H123" s="559">
        <v>3</v>
      </c>
      <c r="I123" s="109">
        <v>3</v>
      </c>
      <c r="J123" s="110"/>
      <c r="K123" s="508">
        <f t="shared" si="4"/>
        <v>6</v>
      </c>
      <c r="L123" s="113">
        <v>3</v>
      </c>
      <c r="M123" s="7"/>
      <c r="N123" s="306" t="s">
        <v>162</v>
      </c>
      <c r="O123" s="307" t="s">
        <v>238</v>
      </c>
      <c r="P123" s="278">
        <v>6</v>
      </c>
      <c r="Q123" s="18"/>
      <c r="R123" s="203" t="s">
        <v>180</v>
      </c>
      <c r="S123" s="209" t="s">
        <v>181</v>
      </c>
      <c r="T123" s="243">
        <v>6</v>
      </c>
      <c r="U123" s="60"/>
      <c r="V123" s="353">
        <v>4827</v>
      </c>
      <c r="W123" s="386" t="s">
        <v>176</v>
      </c>
      <c r="X123" s="243">
        <v>6</v>
      </c>
      <c r="Y123" s="71"/>
      <c r="Z123" s="61"/>
    </row>
    <row r="124" spans="1:26" ht="17.100000000000001" customHeight="1" thickTop="1" x14ac:dyDescent="0.2">
      <c r="A124" s="206">
        <v>4329</v>
      </c>
      <c r="B124" s="212" t="s">
        <v>182</v>
      </c>
      <c r="C124" s="202" t="s">
        <v>69</v>
      </c>
      <c r="D124" s="540">
        <v>3</v>
      </c>
      <c r="E124" s="112">
        <v>5</v>
      </c>
      <c r="F124" s="23">
        <v>7</v>
      </c>
      <c r="G124" s="21">
        <v>8</v>
      </c>
      <c r="H124" s="559">
        <v>4</v>
      </c>
      <c r="I124" s="109">
        <v>4</v>
      </c>
      <c r="J124" s="110"/>
      <c r="K124" s="508">
        <f t="shared" si="4"/>
        <v>8</v>
      </c>
      <c r="L124" s="153">
        <v>4</v>
      </c>
      <c r="M124" s="7"/>
      <c r="N124" s="299">
        <v>4827</v>
      </c>
      <c r="O124" s="304" t="s">
        <v>176</v>
      </c>
      <c r="P124" s="278">
        <v>7</v>
      </c>
      <c r="Q124" s="18"/>
      <c r="R124" s="206">
        <v>4329</v>
      </c>
      <c r="S124" s="212" t="s">
        <v>182</v>
      </c>
      <c r="T124" s="243">
        <v>7</v>
      </c>
      <c r="U124" s="60"/>
      <c r="V124" s="353" t="s">
        <v>239</v>
      </c>
      <c r="W124" s="386" t="s">
        <v>114</v>
      </c>
      <c r="X124" s="243">
        <v>7</v>
      </c>
      <c r="Y124" s="71"/>
      <c r="Z124" s="61"/>
    </row>
    <row r="125" spans="1:26" ht="17.100000000000001" customHeight="1" x14ac:dyDescent="0.2">
      <c r="A125" s="203">
        <v>3915</v>
      </c>
      <c r="B125" s="211" t="s">
        <v>177</v>
      </c>
      <c r="C125" s="205" t="s">
        <v>178</v>
      </c>
      <c r="D125" s="425" t="s">
        <v>263</v>
      </c>
      <c r="E125" s="425">
        <v>4</v>
      </c>
      <c r="F125" s="144">
        <v>6</v>
      </c>
      <c r="G125" s="25">
        <v>10</v>
      </c>
      <c r="H125" s="560">
        <v>5</v>
      </c>
      <c r="I125" s="145">
        <v>5</v>
      </c>
      <c r="J125" s="146"/>
      <c r="K125" s="508">
        <f t="shared" si="4"/>
        <v>10</v>
      </c>
      <c r="L125" s="116">
        <v>5</v>
      </c>
      <c r="M125" s="7"/>
      <c r="N125" s="308" t="s">
        <v>239</v>
      </c>
      <c r="O125" s="304" t="s">
        <v>114</v>
      </c>
      <c r="P125" s="278">
        <v>8</v>
      </c>
      <c r="Q125" s="18"/>
      <c r="R125" s="208">
        <v>4827</v>
      </c>
      <c r="S125" s="209" t="s">
        <v>176</v>
      </c>
      <c r="T125" s="243">
        <v>8</v>
      </c>
      <c r="U125" s="60"/>
      <c r="V125" s="358">
        <v>3915</v>
      </c>
      <c r="W125" s="390" t="s">
        <v>177</v>
      </c>
      <c r="X125" s="243">
        <v>8</v>
      </c>
      <c r="Y125" s="71"/>
      <c r="Z125" s="61"/>
    </row>
    <row r="126" spans="1:26" ht="17.100000000000001" customHeight="1" thickBot="1" x14ac:dyDescent="0.25">
      <c r="A126" s="208">
        <v>4827</v>
      </c>
      <c r="B126" s="209" t="s">
        <v>176</v>
      </c>
      <c r="C126" s="210" t="s">
        <v>68</v>
      </c>
      <c r="D126" s="425">
        <v>4</v>
      </c>
      <c r="E126" s="425">
        <v>6</v>
      </c>
      <c r="F126" s="144">
        <v>4</v>
      </c>
      <c r="G126" s="25">
        <v>8</v>
      </c>
      <c r="H126" s="560">
        <v>4</v>
      </c>
      <c r="I126" s="145">
        <v>6</v>
      </c>
      <c r="J126" s="146">
        <v>0.1</v>
      </c>
      <c r="K126" s="508">
        <f t="shared" si="4"/>
        <v>10.1</v>
      </c>
      <c r="L126" s="154">
        <v>6</v>
      </c>
      <c r="M126" s="7"/>
      <c r="N126" s="519">
        <v>546</v>
      </c>
      <c r="O126" s="520" t="s">
        <v>240</v>
      </c>
      <c r="P126" s="365">
        <v>9</v>
      </c>
      <c r="Q126" s="18"/>
      <c r="R126" s="395" t="s">
        <v>183</v>
      </c>
      <c r="S126" s="239" t="s">
        <v>114</v>
      </c>
      <c r="T126" s="245">
        <v>9</v>
      </c>
      <c r="U126" s="60"/>
      <c r="V126" s="361">
        <v>4329</v>
      </c>
      <c r="W126" s="394" t="s">
        <v>182</v>
      </c>
      <c r="X126" s="245">
        <v>9</v>
      </c>
      <c r="Y126" s="12"/>
      <c r="Z126" s="61"/>
    </row>
    <row r="127" spans="1:26" ht="15" customHeight="1" thickTop="1" thickBot="1" x14ac:dyDescent="0.25">
      <c r="A127" s="504"/>
      <c r="B127" s="505"/>
      <c r="C127" s="506"/>
      <c r="D127" s="240"/>
      <c r="E127" s="240"/>
      <c r="F127" s="36"/>
      <c r="G127" s="484"/>
      <c r="H127" s="566"/>
      <c r="I127" s="421"/>
      <c r="J127" s="422"/>
      <c r="K127" s="423"/>
      <c r="L127" s="424"/>
      <c r="M127" s="7"/>
      <c r="N127" s="18"/>
      <c r="O127" s="18"/>
      <c r="P127" s="18"/>
      <c r="Q127" s="18"/>
      <c r="R127" s="62"/>
      <c r="S127" s="13"/>
      <c r="T127" s="14"/>
      <c r="U127" s="60"/>
      <c r="V127" s="61"/>
      <c r="W127" s="67"/>
      <c r="X127" s="13"/>
      <c r="Y127" s="14"/>
      <c r="Z127" s="61"/>
    </row>
    <row r="128" spans="1:26" ht="15" customHeight="1" thickTop="1" x14ac:dyDescent="0.25">
      <c r="A128" s="122"/>
      <c r="B128" s="163"/>
      <c r="C128" s="163"/>
      <c r="D128" s="41"/>
      <c r="E128" s="164"/>
      <c r="F128" s="165"/>
      <c r="G128" s="8"/>
      <c r="H128" s="166"/>
      <c r="I128" s="125"/>
      <c r="J128" s="125"/>
      <c r="K128" s="9"/>
      <c r="L128" s="436"/>
      <c r="M128" s="7"/>
      <c r="N128" s="18"/>
      <c r="O128" s="18"/>
      <c r="P128" s="18"/>
      <c r="Q128" s="18"/>
      <c r="R128" s="62"/>
      <c r="S128" s="13"/>
      <c r="T128" s="14"/>
      <c r="U128" s="60"/>
      <c r="V128" s="61"/>
      <c r="W128" s="67"/>
      <c r="X128" s="13"/>
      <c r="Y128" s="94"/>
      <c r="Z128" s="61"/>
    </row>
    <row r="129" spans="1:26" ht="15" customHeight="1" x14ac:dyDescent="0.25">
      <c r="A129" s="122"/>
      <c r="B129" s="602" t="s">
        <v>268</v>
      </c>
      <c r="C129" s="603"/>
      <c r="D129" s="513"/>
      <c r="E129" s="513"/>
      <c r="F129" s="410"/>
      <c r="G129" s="411"/>
      <c r="H129" s="411"/>
      <c r="I129" s="412"/>
      <c r="J129" s="412"/>
      <c r="K129" s="413"/>
      <c r="L129" s="436"/>
      <c r="M129" s="7"/>
      <c r="N129" s="18"/>
      <c r="O129" s="18"/>
      <c r="P129" s="18"/>
      <c r="Q129" s="18"/>
      <c r="R129" s="62"/>
      <c r="S129" s="13"/>
      <c r="T129" s="14"/>
      <c r="U129" s="60"/>
      <c r="V129" s="61"/>
      <c r="W129" s="67"/>
      <c r="X129" s="13"/>
      <c r="Y129" s="94"/>
      <c r="Z129" s="61"/>
    </row>
    <row r="130" spans="1:26" ht="15" customHeight="1" x14ac:dyDescent="0.25">
      <c r="A130" s="122"/>
      <c r="B130" s="409"/>
      <c r="C130" s="409"/>
      <c r="D130" s="513"/>
      <c r="E130" s="513"/>
      <c r="F130" s="410"/>
      <c r="G130" s="411"/>
      <c r="H130" s="411"/>
      <c r="I130" s="412"/>
      <c r="J130" s="412"/>
      <c r="K130" s="413"/>
      <c r="L130" s="436"/>
      <c r="M130" s="7"/>
      <c r="N130" s="18"/>
      <c r="O130" s="18"/>
      <c r="P130" s="18"/>
      <c r="Q130" s="18"/>
      <c r="R130" s="62"/>
      <c r="S130" s="13"/>
      <c r="T130" s="14"/>
      <c r="U130" s="60"/>
      <c r="V130" s="61"/>
      <c r="W130" s="67"/>
      <c r="X130" s="13"/>
      <c r="Y130" s="94"/>
      <c r="Z130" s="61"/>
    </row>
    <row r="131" spans="1:26" ht="15" customHeight="1" x14ac:dyDescent="0.25">
      <c r="A131" s="122"/>
      <c r="B131" s="603" t="s">
        <v>269</v>
      </c>
      <c r="C131" s="409"/>
      <c r="D131" s="513"/>
      <c r="E131" s="513"/>
      <c r="F131" s="410"/>
      <c r="G131" s="411"/>
      <c r="H131" s="411"/>
      <c r="I131" s="412"/>
      <c r="J131" s="412"/>
      <c r="K131" s="413"/>
      <c r="L131" s="436"/>
      <c r="M131" s="7"/>
      <c r="N131" s="18"/>
      <c r="O131" s="18"/>
      <c r="P131" s="18"/>
      <c r="Q131" s="18"/>
      <c r="R131" s="62"/>
      <c r="S131" s="13"/>
      <c r="T131" s="14"/>
      <c r="U131" s="60"/>
      <c r="V131" s="61"/>
      <c r="W131" s="67"/>
      <c r="X131" s="13"/>
      <c r="Y131" s="94"/>
      <c r="Z131" s="61"/>
    </row>
    <row r="132" spans="1:26" ht="15" customHeight="1" thickBot="1" x14ac:dyDescent="0.25">
      <c r="A132" s="122"/>
      <c r="B132" s="163"/>
      <c r="C132" s="163"/>
      <c r="D132" s="41"/>
      <c r="E132" s="164"/>
      <c r="F132" s="165"/>
      <c r="G132" s="8"/>
      <c r="H132" s="166"/>
      <c r="I132" s="125"/>
      <c r="J132" s="125"/>
      <c r="K132" s="9"/>
      <c r="L132" s="436"/>
      <c r="M132" s="7"/>
      <c r="N132" s="13"/>
      <c r="O132" s="18"/>
      <c r="P132" s="18"/>
      <c r="Q132" s="18"/>
      <c r="R132" s="62"/>
      <c r="S132" s="13"/>
      <c r="T132" s="14"/>
      <c r="U132" s="60"/>
      <c r="V132" s="61"/>
      <c r="W132" s="67"/>
      <c r="X132" s="78"/>
      <c r="Z132" s="61"/>
    </row>
    <row r="133" spans="1:26" ht="24.75" customHeight="1" thickTop="1" thickBot="1" x14ac:dyDescent="0.3">
      <c r="A133" s="148"/>
      <c r="B133" s="149"/>
      <c r="C133" s="149"/>
      <c r="D133" s="167"/>
      <c r="E133" s="168"/>
      <c r="F133" s="149"/>
      <c r="G133" s="169"/>
      <c r="H133" s="169"/>
      <c r="I133" s="169"/>
      <c r="J133" s="169"/>
      <c r="K133" s="169"/>
      <c r="L133" s="156"/>
      <c r="M133" s="7"/>
      <c r="N133" s="337">
        <v>4571</v>
      </c>
      <c r="O133" s="338" t="s">
        <v>204</v>
      </c>
      <c r="P133" s="334">
        <v>1</v>
      </c>
      <c r="Q133" s="18"/>
      <c r="R133" s="195">
        <v>4571</v>
      </c>
      <c r="S133" s="234" t="s">
        <v>204</v>
      </c>
      <c r="T133" s="249">
        <v>1</v>
      </c>
      <c r="U133" s="78"/>
      <c r="V133" s="401" t="s">
        <v>208</v>
      </c>
      <c r="W133" s="402" t="s">
        <v>209</v>
      </c>
      <c r="X133" s="242">
        <v>1</v>
      </c>
      <c r="Y133" s="7"/>
      <c r="Z133" s="61"/>
    </row>
    <row r="134" spans="1:26" ht="24.75" customHeight="1" x14ac:dyDescent="0.25">
      <c r="A134" s="132" t="s">
        <v>223</v>
      </c>
      <c r="B134" s="133"/>
      <c r="C134" s="133"/>
      <c r="D134" s="134"/>
      <c r="E134" s="134"/>
      <c r="F134" s="133"/>
      <c r="G134" s="135" t="s">
        <v>11</v>
      </c>
      <c r="H134" s="136" t="s">
        <v>10</v>
      </c>
      <c r="I134" s="137"/>
      <c r="J134" s="137"/>
      <c r="K134" s="136" t="s">
        <v>10</v>
      </c>
      <c r="L134" s="138"/>
      <c r="M134" s="7"/>
      <c r="N134" s="323">
        <v>5150</v>
      </c>
      <c r="O134" s="292" t="s">
        <v>205</v>
      </c>
      <c r="P134" s="343">
        <v>2</v>
      </c>
      <c r="Q134" s="18"/>
      <c r="R134" s="203">
        <v>5150</v>
      </c>
      <c r="S134" s="209" t="s">
        <v>205</v>
      </c>
      <c r="T134" s="250">
        <v>2</v>
      </c>
      <c r="U134" s="78"/>
      <c r="V134" s="403">
        <v>4571</v>
      </c>
      <c r="W134" s="404" t="s">
        <v>204</v>
      </c>
      <c r="X134" s="243">
        <v>2</v>
      </c>
      <c r="Z134" s="61"/>
    </row>
    <row r="135" spans="1:26" ht="24.75" customHeight="1" thickBot="1" x14ac:dyDescent="0.3">
      <c r="A135" s="139" t="s">
        <v>1</v>
      </c>
      <c r="B135" s="140" t="s">
        <v>2</v>
      </c>
      <c r="C135" s="141"/>
      <c r="D135" s="142" t="s">
        <v>120</v>
      </c>
      <c r="E135" s="143" t="s">
        <v>121</v>
      </c>
      <c r="F135" s="437" t="s">
        <v>123</v>
      </c>
      <c r="G135" s="438" t="s">
        <v>12</v>
      </c>
      <c r="H135" s="439" t="s">
        <v>13</v>
      </c>
      <c r="I135" s="440" t="s">
        <v>122</v>
      </c>
      <c r="J135" s="441" t="s">
        <v>26</v>
      </c>
      <c r="K135" s="442" t="s">
        <v>17</v>
      </c>
      <c r="L135" s="443" t="s">
        <v>6</v>
      </c>
      <c r="M135" s="7"/>
      <c r="N135" s="339" t="s">
        <v>249</v>
      </c>
      <c r="O135" s="340" t="s">
        <v>209</v>
      </c>
      <c r="P135" s="343">
        <v>3</v>
      </c>
      <c r="Q135" s="18"/>
      <c r="R135" s="203" t="s">
        <v>206</v>
      </c>
      <c r="S135" s="211" t="s">
        <v>207</v>
      </c>
      <c r="T135" s="250">
        <v>3</v>
      </c>
      <c r="U135" s="78"/>
      <c r="V135" s="403" t="s">
        <v>107</v>
      </c>
      <c r="W135" s="404" t="s">
        <v>210</v>
      </c>
      <c r="X135" s="243">
        <v>3</v>
      </c>
      <c r="Z135" s="61"/>
    </row>
    <row r="136" spans="1:26" ht="17.100000000000001" customHeight="1" thickTop="1" x14ac:dyDescent="0.2">
      <c r="A136" s="195">
        <v>4571</v>
      </c>
      <c r="B136" s="234" t="s">
        <v>204</v>
      </c>
      <c r="C136" s="235" t="s">
        <v>57</v>
      </c>
      <c r="D136" s="537">
        <v>1</v>
      </c>
      <c r="E136" s="538">
        <v>1</v>
      </c>
      <c r="F136" s="463">
        <v>2</v>
      </c>
      <c r="G136" s="510">
        <v>2</v>
      </c>
      <c r="H136" s="568">
        <v>1</v>
      </c>
      <c r="I136" s="511"/>
      <c r="J136" s="512"/>
      <c r="K136" s="450">
        <f>SUM(H136:I136)</f>
        <v>1</v>
      </c>
      <c r="L136" s="451">
        <v>1</v>
      </c>
      <c r="M136" s="7"/>
      <c r="N136" s="339" t="s">
        <v>45</v>
      </c>
      <c r="O136" s="283" t="s">
        <v>108</v>
      </c>
      <c r="P136" s="343">
        <v>4</v>
      </c>
      <c r="Q136" s="18"/>
      <c r="R136" s="203" t="s">
        <v>208</v>
      </c>
      <c r="S136" s="209" t="s">
        <v>209</v>
      </c>
      <c r="T136" s="250">
        <v>3</v>
      </c>
      <c r="U136" s="78"/>
      <c r="V136" s="346" t="s">
        <v>206</v>
      </c>
      <c r="W136" s="357" t="s">
        <v>262</v>
      </c>
      <c r="X136" s="243">
        <v>3</v>
      </c>
      <c r="Z136" s="61"/>
    </row>
    <row r="137" spans="1:26" ht="17.100000000000001" customHeight="1" thickBot="1" x14ac:dyDescent="0.3">
      <c r="A137" s="203">
        <v>5150</v>
      </c>
      <c r="B137" s="209" t="s">
        <v>205</v>
      </c>
      <c r="C137" s="210" t="s">
        <v>49</v>
      </c>
      <c r="D137" s="112">
        <v>2</v>
      </c>
      <c r="E137" s="112">
        <v>2</v>
      </c>
      <c r="F137" s="425" t="s">
        <v>263</v>
      </c>
      <c r="G137" s="30">
        <v>4</v>
      </c>
      <c r="H137" s="563">
        <v>2</v>
      </c>
      <c r="I137" s="170"/>
      <c r="J137" s="171"/>
      <c r="K137" s="508">
        <f t="shared" ref="K137:K143" si="5">SUM(H137:J137)</f>
        <v>2</v>
      </c>
      <c r="L137" s="111">
        <v>2</v>
      </c>
      <c r="M137" s="7"/>
      <c r="N137" s="339" t="s">
        <v>107</v>
      </c>
      <c r="O137" s="341" t="s">
        <v>222</v>
      </c>
      <c r="P137" s="343">
        <v>5</v>
      </c>
      <c r="Q137" s="18"/>
      <c r="R137" s="203" t="s">
        <v>107</v>
      </c>
      <c r="S137" s="213" t="s">
        <v>210</v>
      </c>
      <c r="T137" s="250">
        <v>4</v>
      </c>
      <c r="U137" s="78"/>
      <c r="V137" s="405"/>
      <c r="W137" s="406"/>
      <c r="X137" s="245"/>
      <c r="Z137" s="61"/>
    </row>
    <row r="138" spans="1:26" ht="17.100000000000001" customHeight="1" thickTop="1" x14ac:dyDescent="0.2">
      <c r="A138" s="203" t="s">
        <v>208</v>
      </c>
      <c r="B138" s="209" t="s">
        <v>209</v>
      </c>
      <c r="C138" s="210" t="s">
        <v>266</v>
      </c>
      <c r="D138" s="425">
        <v>3</v>
      </c>
      <c r="E138" s="425">
        <v>4</v>
      </c>
      <c r="F138" s="117">
        <v>1</v>
      </c>
      <c r="G138" s="31">
        <v>4</v>
      </c>
      <c r="H138" s="564">
        <v>2</v>
      </c>
      <c r="I138" s="188"/>
      <c r="J138" s="189"/>
      <c r="K138" s="508">
        <f t="shared" si="5"/>
        <v>2</v>
      </c>
      <c r="L138" s="111">
        <v>3</v>
      </c>
      <c r="M138" s="7"/>
      <c r="N138" s="339" t="s">
        <v>211</v>
      </c>
      <c r="O138" s="342" t="s">
        <v>217</v>
      </c>
      <c r="P138" s="343">
        <v>6</v>
      </c>
      <c r="Q138" s="18"/>
      <c r="R138" s="219" t="s">
        <v>211</v>
      </c>
      <c r="S138" s="209" t="s">
        <v>212</v>
      </c>
      <c r="T138" s="250">
        <v>5</v>
      </c>
      <c r="U138" s="78"/>
      <c r="V138" s="78"/>
      <c r="W138" s="67"/>
      <c r="Z138" s="61"/>
    </row>
    <row r="139" spans="1:26" ht="17.100000000000001" customHeight="1" x14ac:dyDescent="0.2">
      <c r="A139" s="203" t="s">
        <v>206</v>
      </c>
      <c r="B139" s="211" t="s">
        <v>207</v>
      </c>
      <c r="C139" s="205" t="s">
        <v>115</v>
      </c>
      <c r="D139" s="425">
        <v>6</v>
      </c>
      <c r="E139" s="425">
        <v>3</v>
      </c>
      <c r="F139" s="117">
        <v>4</v>
      </c>
      <c r="G139" s="31">
        <v>7</v>
      </c>
      <c r="H139" s="564">
        <v>3</v>
      </c>
      <c r="I139" s="188"/>
      <c r="J139" s="189"/>
      <c r="K139" s="508">
        <f t="shared" si="5"/>
        <v>3</v>
      </c>
      <c r="L139" s="111">
        <v>4</v>
      </c>
      <c r="M139" s="7"/>
      <c r="N139" s="258">
        <v>6</v>
      </c>
      <c r="O139" s="283" t="s">
        <v>250</v>
      </c>
      <c r="P139" s="343">
        <v>7</v>
      </c>
      <c r="Q139" s="18"/>
      <c r="R139" s="219" t="s">
        <v>213</v>
      </c>
      <c r="S139" s="209" t="s">
        <v>214</v>
      </c>
      <c r="T139" s="250">
        <v>6</v>
      </c>
      <c r="U139" s="78"/>
      <c r="V139" s="78"/>
      <c r="W139" s="67"/>
      <c r="Z139" s="61"/>
    </row>
    <row r="140" spans="1:26" ht="17.100000000000001" customHeight="1" x14ac:dyDescent="0.2">
      <c r="A140" s="203" t="s">
        <v>107</v>
      </c>
      <c r="B140" s="213" t="s">
        <v>210</v>
      </c>
      <c r="C140" s="509" t="s">
        <v>69</v>
      </c>
      <c r="D140" s="425">
        <v>4</v>
      </c>
      <c r="E140" s="425">
        <v>5</v>
      </c>
      <c r="F140" s="117">
        <v>3</v>
      </c>
      <c r="G140" s="31">
        <v>7</v>
      </c>
      <c r="H140" s="564">
        <v>3</v>
      </c>
      <c r="I140" s="188"/>
      <c r="J140" s="189"/>
      <c r="K140" s="508">
        <f t="shared" si="5"/>
        <v>3</v>
      </c>
      <c r="L140" s="111">
        <v>5</v>
      </c>
      <c r="M140" s="7"/>
      <c r="N140" s="295">
        <v>234</v>
      </c>
      <c r="O140" s="521" t="s">
        <v>214</v>
      </c>
      <c r="P140" s="343">
        <v>8</v>
      </c>
      <c r="Q140" s="18"/>
      <c r="R140" s="203" t="s">
        <v>45</v>
      </c>
      <c r="S140" s="213" t="s">
        <v>215</v>
      </c>
      <c r="T140" s="250">
        <v>7</v>
      </c>
      <c r="U140" s="78"/>
      <c r="V140" s="78"/>
      <c r="W140" s="67"/>
      <c r="Z140" s="61"/>
    </row>
    <row r="141" spans="1:26" ht="17.100000000000001" customHeight="1" thickBot="1" x14ac:dyDescent="0.25">
      <c r="A141" s="203" t="s">
        <v>216</v>
      </c>
      <c r="B141" s="211" t="s">
        <v>217</v>
      </c>
      <c r="C141" s="205" t="s">
        <v>36</v>
      </c>
      <c r="D141" s="425">
        <v>5</v>
      </c>
      <c r="E141" s="425">
        <v>7</v>
      </c>
      <c r="F141" s="425" t="s">
        <v>263</v>
      </c>
      <c r="G141" s="31">
        <v>12</v>
      </c>
      <c r="H141" s="564">
        <v>4</v>
      </c>
      <c r="I141" s="188"/>
      <c r="J141" s="189"/>
      <c r="K141" s="508">
        <f t="shared" si="5"/>
        <v>4</v>
      </c>
      <c r="L141" s="111">
        <v>6</v>
      </c>
      <c r="M141" s="7"/>
      <c r="N141" s="396" t="s">
        <v>39</v>
      </c>
      <c r="O141" s="397" t="s">
        <v>111</v>
      </c>
      <c r="P141" s="398">
        <v>9</v>
      </c>
      <c r="Q141" s="18"/>
      <c r="R141" s="203" t="s">
        <v>216</v>
      </c>
      <c r="S141" s="211" t="s">
        <v>217</v>
      </c>
      <c r="T141" s="250">
        <v>8</v>
      </c>
      <c r="U141" s="78"/>
      <c r="V141" s="78"/>
      <c r="W141" s="67"/>
      <c r="Z141" s="61"/>
    </row>
    <row r="142" spans="1:26" ht="17.100000000000001" customHeight="1" thickTop="1" x14ac:dyDescent="0.2">
      <c r="A142" s="219" t="s">
        <v>213</v>
      </c>
      <c r="B142" s="209" t="s">
        <v>214</v>
      </c>
      <c r="C142" s="210" t="s">
        <v>69</v>
      </c>
      <c r="D142" s="425">
        <v>7</v>
      </c>
      <c r="E142" s="425">
        <v>6</v>
      </c>
      <c r="F142" s="425" t="s">
        <v>263</v>
      </c>
      <c r="G142" s="31">
        <v>13</v>
      </c>
      <c r="H142" s="564">
        <v>5</v>
      </c>
      <c r="I142" s="188"/>
      <c r="J142" s="189"/>
      <c r="K142" s="508">
        <f t="shared" si="5"/>
        <v>5</v>
      </c>
      <c r="L142" s="111">
        <v>7</v>
      </c>
      <c r="M142" s="7"/>
      <c r="N142" s="13"/>
      <c r="O142" s="18"/>
      <c r="P142" s="18"/>
      <c r="Q142" s="18"/>
      <c r="R142" s="203" t="s">
        <v>218</v>
      </c>
      <c r="S142" s="211" t="s">
        <v>219</v>
      </c>
      <c r="T142" s="250">
        <v>9</v>
      </c>
      <c r="U142" s="78"/>
      <c r="V142" s="78"/>
      <c r="W142" s="67"/>
      <c r="Z142" s="61"/>
    </row>
    <row r="143" spans="1:26" ht="17.100000000000001" customHeight="1" x14ac:dyDescent="0.2">
      <c r="A143" s="469" t="s">
        <v>218</v>
      </c>
      <c r="B143" s="493" t="s">
        <v>219</v>
      </c>
      <c r="C143" s="471" t="s">
        <v>36</v>
      </c>
      <c r="D143" s="425">
        <v>8</v>
      </c>
      <c r="E143" s="425">
        <v>8</v>
      </c>
      <c r="F143" s="425" t="s">
        <v>263</v>
      </c>
      <c r="G143" s="31">
        <v>16</v>
      </c>
      <c r="H143" s="564">
        <v>6</v>
      </c>
      <c r="I143" s="188"/>
      <c r="J143" s="189"/>
      <c r="K143" s="508">
        <f t="shared" si="5"/>
        <v>6</v>
      </c>
      <c r="L143" s="111">
        <v>8</v>
      </c>
      <c r="M143" s="7"/>
      <c r="N143" s="13"/>
      <c r="O143" s="18"/>
      <c r="P143" s="18"/>
      <c r="Q143" s="18"/>
      <c r="R143" s="219" t="s">
        <v>39</v>
      </c>
      <c r="S143" s="211" t="s">
        <v>220</v>
      </c>
      <c r="T143" s="250">
        <v>10</v>
      </c>
      <c r="U143" s="78"/>
      <c r="V143" s="78"/>
      <c r="W143" s="67"/>
      <c r="Z143" s="61"/>
    </row>
    <row r="144" spans="1:26" ht="15" customHeight="1" thickBot="1" x14ac:dyDescent="0.25">
      <c r="A144" s="238"/>
      <c r="B144" s="399"/>
      <c r="C144" s="517"/>
      <c r="D144" s="464"/>
      <c r="E144" s="26"/>
      <c r="F144" s="240"/>
      <c r="G144" s="514"/>
      <c r="H144" s="569"/>
      <c r="I144" s="515"/>
      <c r="J144" s="515"/>
      <c r="K144" s="516"/>
      <c r="L144" s="424"/>
      <c r="M144" s="7"/>
      <c r="N144" s="13"/>
      <c r="O144" s="18"/>
      <c r="P144" s="18"/>
      <c r="Q144" s="18"/>
      <c r="R144" s="238" t="s">
        <v>221</v>
      </c>
      <c r="S144" s="399" t="s">
        <v>222</v>
      </c>
      <c r="T144" s="400">
        <v>11</v>
      </c>
      <c r="U144" s="78"/>
      <c r="V144" s="78"/>
      <c r="W144" s="518"/>
      <c r="Z144" s="61"/>
    </row>
    <row r="145" spans="1:26" ht="15" customHeight="1" thickTop="1" x14ac:dyDescent="0.25">
      <c r="A145" s="172"/>
      <c r="B145" s="13"/>
      <c r="C145" s="12"/>
      <c r="D145" s="12"/>
      <c r="E145" s="61"/>
      <c r="F145" s="173"/>
      <c r="G145" s="13"/>
      <c r="H145" s="14"/>
      <c r="I145" s="60"/>
      <c r="J145" s="61"/>
      <c r="K145" s="67"/>
      <c r="L145" s="91"/>
      <c r="M145" s="7"/>
      <c r="N145" s="13"/>
      <c r="O145" s="18"/>
      <c r="P145" s="62"/>
      <c r="Q145" s="40"/>
      <c r="R145" s="40"/>
      <c r="S145" s="78"/>
      <c r="T145" s="78"/>
      <c r="U145" s="67"/>
      <c r="X145" s="7"/>
      <c r="Z145" s="61"/>
    </row>
    <row r="146" spans="1:26" ht="15" customHeight="1" thickBot="1" x14ac:dyDescent="0.3">
      <c r="D146" s="3"/>
      <c r="E146" s="2"/>
      <c r="G146" s="1"/>
      <c r="H146" s="1"/>
      <c r="I146" s="1"/>
      <c r="J146" s="1"/>
      <c r="K146" s="1"/>
      <c r="L146" s="1"/>
      <c r="M146" s="7"/>
      <c r="N146" s="13"/>
      <c r="O146" s="18"/>
      <c r="P146" s="18"/>
      <c r="Q146" s="18"/>
      <c r="R146" s="40"/>
      <c r="S146" s="40"/>
      <c r="T146" s="40"/>
      <c r="U146" s="40"/>
      <c r="V146" s="78"/>
      <c r="W146" s="80"/>
      <c r="X146" s="40"/>
    </row>
    <row r="147" spans="1:26" ht="15" customHeight="1" thickTop="1" thickBot="1" x14ac:dyDescent="0.4">
      <c r="A147" s="158"/>
      <c r="B147" s="149"/>
      <c r="C147" s="149"/>
      <c r="D147" s="150"/>
      <c r="E147" s="150"/>
      <c r="F147" s="149"/>
      <c r="G147" s="149"/>
      <c r="H147" s="149"/>
      <c r="I147" s="149"/>
      <c r="J147" s="149"/>
      <c r="K147" s="149"/>
      <c r="L147" s="159"/>
      <c r="M147" s="7"/>
      <c r="N147" s="13"/>
      <c r="O147" s="56"/>
      <c r="R147" s="57"/>
      <c r="S147" s="58"/>
      <c r="T147" s="59"/>
      <c r="U147" s="40"/>
      <c r="V147" s="58"/>
      <c r="W147" s="40"/>
      <c r="Y147" s="7"/>
      <c r="Z147" s="7"/>
    </row>
    <row r="148" spans="1:26" ht="15" customHeight="1" x14ac:dyDescent="0.35">
      <c r="A148" s="132" t="s">
        <v>116</v>
      </c>
      <c r="B148" s="133"/>
      <c r="C148" s="133"/>
      <c r="D148" s="134"/>
      <c r="E148" s="134"/>
      <c r="F148" s="133"/>
      <c r="G148" s="135" t="s">
        <v>11</v>
      </c>
      <c r="H148" s="136" t="s">
        <v>10</v>
      </c>
      <c r="I148" s="137"/>
      <c r="J148" s="137"/>
      <c r="K148" s="136" t="s">
        <v>10</v>
      </c>
      <c r="L148" s="138"/>
      <c r="M148" s="13"/>
      <c r="N148" s="61"/>
      <c r="Y148" s="59"/>
      <c r="Z148" s="7"/>
    </row>
    <row r="149" spans="1:26" ht="15" customHeight="1" thickBot="1" x14ac:dyDescent="0.3">
      <c r="A149" s="525" t="s">
        <v>1</v>
      </c>
      <c r="B149" s="526" t="s">
        <v>2</v>
      </c>
      <c r="C149" s="527"/>
      <c r="D149" s="528" t="s">
        <v>120</v>
      </c>
      <c r="E149" s="529" t="s">
        <v>121</v>
      </c>
      <c r="F149" s="530" t="s">
        <v>123</v>
      </c>
      <c r="G149" s="531" t="s">
        <v>12</v>
      </c>
      <c r="H149" s="532" t="s">
        <v>13</v>
      </c>
      <c r="I149" s="533" t="s">
        <v>122</v>
      </c>
      <c r="J149" s="534" t="s">
        <v>26</v>
      </c>
      <c r="K149" s="535" t="s">
        <v>17</v>
      </c>
      <c r="L149" s="536" t="s">
        <v>6</v>
      </c>
      <c r="M149" s="13"/>
      <c r="N149" s="13"/>
      <c r="O149" s="90"/>
      <c r="P149" s="60"/>
      <c r="Q149" s="61"/>
      <c r="R149" s="62"/>
      <c r="S149" s="76"/>
      <c r="T149" s="76"/>
      <c r="U149" s="79"/>
      <c r="V149" s="61"/>
      <c r="W149" s="40"/>
      <c r="X149" s="13"/>
      <c r="Z149" s="7"/>
    </row>
    <row r="150" spans="1:26" ht="15" customHeight="1" thickTop="1" x14ac:dyDescent="0.2">
      <c r="A150" s="522"/>
      <c r="B150" s="523"/>
      <c r="C150" s="524"/>
      <c r="D150" s="32"/>
      <c r="E150" s="32"/>
      <c r="F150" s="106"/>
      <c r="G150" s="29"/>
      <c r="H150" s="29"/>
      <c r="I150" s="107"/>
      <c r="J150" s="108"/>
      <c r="K150" s="450">
        <f>SUM(H150:I150)</f>
        <v>0</v>
      </c>
      <c r="L150" s="157">
        <v>1</v>
      </c>
      <c r="M150" s="7"/>
      <c r="N150" s="13"/>
      <c r="O150" s="14"/>
      <c r="P150" s="60"/>
      <c r="Q150" s="61"/>
      <c r="R150" s="62"/>
      <c r="S150" s="13"/>
      <c r="T150" s="60"/>
      <c r="U150" s="60"/>
      <c r="V150" s="61"/>
      <c r="W150" s="63"/>
      <c r="X150" s="13"/>
      <c r="Y150" s="60"/>
      <c r="Z150" s="7"/>
    </row>
    <row r="151" spans="1:26" ht="15" customHeight="1" x14ac:dyDescent="0.2">
      <c r="A151" s="183"/>
      <c r="B151" s="178"/>
      <c r="C151" s="178"/>
      <c r="D151" s="22"/>
      <c r="E151" s="22"/>
      <c r="F151" s="23"/>
      <c r="G151" s="21"/>
      <c r="H151" s="21"/>
      <c r="I151" s="109"/>
      <c r="J151" s="110"/>
      <c r="K151" s="508">
        <f t="shared" ref="K151:K155" si="6">SUM(H151:J151)</f>
        <v>0</v>
      </c>
      <c r="L151" s="111">
        <v>2</v>
      </c>
      <c r="M151" s="7"/>
      <c r="N151" s="13"/>
      <c r="O151" s="60"/>
      <c r="P151" s="60"/>
      <c r="Q151" s="61"/>
      <c r="R151" s="67"/>
      <c r="S151" s="15"/>
      <c r="T151" s="66"/>
      <c r="U151" s="66"/>
      <c r="V151" s="61"/>
      <c r="W151" s="67"/>
      <c r="X151" s="76"/>
      <c r="Y151" s="60"/>
      <c r="Z151" s="7"/>
    </row>
    <row r="152" spans="1:26" ht="15" customHeight="1" thickBot="1" x14ac:dyDescent="0.25">
      <c r="A152" s="179"/>
      <c r="B152" s="187"/>
      <c r="C152" s="176"/>
      <c r="D152" s="22"/>
      <c r="E152" s="22"/>
      <c r="F152" s="23"/>
      <c r="G152" s="21"/>
      <c r="H152" s="21"/>
      <c r="I152" s="109"/>
      <c r="J152" s="110"/>
      <c r="K152" s="508">
        <f t="shared" si="6"/>
        <v>0</v>
      </c>
      <c r="L152" s="113">
        <v>3</v>
      </c>
      <c r="M152" s="7"/>
      <c r="N152" s="13"/>
      <c r="O152" s="60"/>
      <c r="P152" s="60"/>
      <c r="Q152" s="61"/>
      <c r="R152" s="62"/>
      <c r="S152" s="71"/>
      <c r="T152" s="71"/>
      <c r="U152" s="71"/>
      <c r="V152" s="61"/>
      <c r="W152" s="67"/>
      <c r="X152" s="13"/>
      <c r="Y152" s="76"/>
      <c r="Z152" s="7"/>
    </row>
    <row r="153" spans="1:26" ht="15" customHeight="1" thickTop="1" x14ac:dyDescent="0.2">
      <c r="A153" s="177"/>
      <c r="B153" s="184"/>
      <c r="C153" s="184"/>
      <c r="D153" s="22"/>
      <c r="E153" s="22"/>
      <c r="F153" s="23"/>
      <c r="G153" s="21"/>
      <c r="H153" s="21"/>
      <c r="I153" s="109"/>
      <c r="J153" s="110"/>
      <c r="K153" s="508">
        <f t="shared" si="6"/>
        <v>0</v>
      </c>
      <c r="L153" s="153">
        <v>4</v>
      </c>
      <c r="M153" s="7"/>
      <c r="N153" s="13"/>
      <c r="O153" s="60"/>
      <c r="P153" s="60"/>
      <c r="Q153" s="61"/>
      <c r="R153" s="67"/>
      <c r="S153" s="13"/>
      <c r="T153" s="14"/>
      <c r="U153" s="60"/>
      <c r="V153" s="61"/>
      <c r="W153" s="63"/>
      <c r="X153" s="13"/>
      <c r="Y153" s="14"/>
      <c r="Z153" s="7"/>
    </row>
    <row r="154" spans="1:26" ht="15" customHeight="1" x14ac:dyDescent="0.2">
      <c r="A154" s="180"/>
      <c r="B154" s="181"/>
      <c r="C154" s="181"/>
      <c r="D154" s="22"/>
      <c r="E154" s="22"/>
      <c r="F154" s="23"/>
      <c r="G154" s="21"/>
      <c r="H154" s="21"/>
      <c r="I154" s="109"/>
      <c r="J154" s="110"/>
      <c r="K154" s="508">
        <f t="shared" si="6"/>
        <v>0</v>
      </c>
      <c r="L154" s="116">
        <v>5</v>
      </c>
      <c r="M154" s="7"/>
      <c r="N154" s="83"/>
      <c r="O154" s="14"/>
      <c r="P154" s="60"/>
      <c r="Q154" s="61"/>
      <c r="R154" s="67"/>
      <c r="S154" s="13"/>
      <c r="T154" s="14"/>
      <c r="U154" s="60"/>
      <c r="V154" s="61"/>
      <c r="W154" s="67"/>
      <c r="X154" s="13"/>
      <c r="Y154" s="71"/>
      <c r="Z154" s="7"/>
    </row>
    <row r="155" spans="1:26" ht="15" customHeight="1" thickBot="1" x14ac:dyDescent="0.25">
      <c r="A155" s="185"/>
      <c r="B155" s="186"/>
      <c r="C155" s="186"/>
      <c r="D155" s="26"/>
      <c r="E155" s="26"/>
      <c r="F155" s="36"/>
      <c r="G155" s="28"/>
      <c r="H155" s="28"/>
      <c r="I155" s="118"/>
      <c r="J155" s="119"/>
      <c r="K155" s="621">
        <f t="shared" si="6"/>
        <v>0</v>
      </c>
      <c r="L155" s="120">
        <v>6</v>
      </c>
      <c r="M155" s="7"/>
      <c r="N155" s="13"/>
      <c r="O155" s="14"/>
      <c r="P155" s="60"/>
      <c r="Q155" s="61"/>
      <c r="R155" s="62"/>
      <c r="S155" s="13"/>
      <c r="T155" s="71"/>
      <c r="U155" s="71"/>
      <c r="V155" s="61"/>
      <c r="W155" s="74"/>
      <c r="X155" s="13"/>
      <c r="Y155" s="14"/>
      <c r="Z155" s="7"/>
    </row>
    <row r="156" spans="1:26" ht="15" customHeight="1" thickTop="1" x14ac:dyDescent="0.2">
      <c r="M156" s="7"/>
      <c r="N156" s="18"/>
      <c r="O156" s="14"/>
      <c r="P156" s="60"/>
      <c r="Q156" s="61"/>
      <c r="R156" s="62"/>
      <c r="S156" s="13"/>
      <c r="T156" s="70"/>
      <c r="U156" s="70"/>
      <c r="V156" s="61"/>
      <c r="W156" s="74"/>
      <c r="X156" s="13"/>
      <c r="Y156" s="14"/>
      <c r="Z156" s="7"/>
    </row>
    <row r="157" spans="1:26" ht="15" customHeight="1" x14ac:dyDescent="0.2">
      <c r="M157" s="7"/>
      <c r="N157" s="18"/>
      <c r="O157" s="14"/>
      <c r="P157" s="60"/>
      <c r="Q157" s="61"/>
      <c r="R157" s="62"/>
      <c r="S157" s="13"/>
      <c r="T157" s="70"/>
      <c r="U157" s="70"/>
      <c r="V157" s="61"/>
      <c r="W157" s="74"/>
      <c r="X157" s="13"/>
      <c r="Y157" s="14"/>
      <c r="Z157" s="7"/>
    </row>
    <row r="158" spans="1:26" ht="15" customHeight="1" x14ac:dyDescent="0.25">
      <c r="M158" s="7"/>
      <c r="N158" s="18"/>
      <c r="O158" s="18"/>
      <c r="P158" s="18"/>
      <c r="Q158" s="61"/>
      <c r="R158" s="77"/>
      <c r="S158" s="78"/>
      <c r="T158" s="89"/>
      <c r="U158" s="40"/>
      <c r="V158" s="78"/>
      <c r="W158" s="80"/>
      <c r="X158" s="40"/>
      <c r="Y158" s="14"/>
      <c r="Z158" s="7"/>
    </row>
    <row r="159" spans="1:26" ht="15" customHeight="1" x14ac:dyDescent="0.25">
      <c r="M159" s="7"/>
      <c r="N159" s="18"/>
      <c r="O159" s="18"/>
      <c r="P159" s="18"/>
      <c r="Q159" s="61"/>
      <c r="R159" s="77"/>
      <c r="S159" s="78"/>
      <c r="T159" s="89"/>
      <c r="U159" s="40"/>
      <c r="V159" s="78"/>
      <c r="W159" s="80"/>
      <c r="X159" s="40"/>
      <c r="Y159" s="7"/>
      <c r="Z159" s="7"/>
    </row>
    <row r="160" spans="1:26" ht="15" customHeight="1" x14ac:dyDescent="0.25">
      <c r="M160" s="7"/>
      <c r="N160" s="18"/>
      <c r="O160" s="18"/>
      <c r="P160" s="18"/>
      <c r="Q160" s="61"/>
      <c r="R160" s="77"/>
      <c r="S160" s="78"/>
      <c r="T160" s="89"/>
      <c r="U160" s="40"/>
      <c r="V160" s="78"/>
      <c r="W160" s="80"/>
      <c r="X160" s="40"/>
      <c r="Y160" s="7"/>
    </row>
    <row r="161" spans="13:26" ht="15" customHeight="1" x14ac:dyDescent="0.25">
      <c r="M161" s="7"/>
      <c r="N161" s="83"/>
      <c r="O161" s="18"/>
      <c r="P161" s="18"/>
      <c r="Q161" s="61"/>
      <c r="R161" s="77"/>
      <c r="S161" s="78"/>
      <c r="T161" s="89"/>
      <c r="U161" s="40"/>
      <c r="V161" s="78"/>
      <c r="W161" s="80"/>
      <c r="X161" s="40"/>
      <c r="Y161" s="7"/>
      <c r="Z161" s="7"/>
    </row>
    <row r="162" spans="13:26" ht="15" customHeight="1" x14ac:dyDescent="0.25">
      <c r="M162" s="7"/>
      <c r="N162" s="96"/>
      <c r="O162" s="18"/>
      <c r="P162" s="18"/>
      <c r="Q162" s="61"/>
      <c r="R162" s="77"/>
      <c r="S162" s="78"/>
      <c r="T162" s="89"/>
      <c r="U162" s="40"/>
      <c r="V162" s="78"/>
      <c r="W162" s="80"/>
      <c r="X162" s="40"/>
      <c r="Y162" s="7"/>
      <c r="Z162" s="7"/>
    </row>
    <row r="163" spans="13:26" ht="15" customHeight="1" x14ac:dyDescent="0.25">
      <c r="M163" s="7"/>
      <c r="N163" s="83"/>
      <c r="O163" s="18"/>
      <c r="P163" s="18"/>
      <c r="Q163" s="61"/>
      <c r="R163" s="40"/>
      <c r="S163" s="40"/>
      <c r="T163" s="40"/>
      <c r="U163" s="40"/>
      <c r="V163" s="40"/>
      <c r="W163" s="80"/>
      <c r="X163" s="40"/>
      <c r="Y163" s="7"/>
    </row>
    <row r="164" spans="13:26" ht="16.5" customHeight="1" x14ac:dyDescent="0.25">
      <c r="M164" s="7"/>
      <c r="N164" s="83"/>
      <c r="O164" s="18"/>
      <c r="P164" s="18"/>
      <c r="Q164" s="61"/>
      <c r="R164" s="40"/>
      <c r="S164" s="40"/>
      <c r="T164" s="40"/>
      <c r="U164" s="40"/>
      <c r="V164" s="40"/>
      <c r="W164" s="80"/>
      <c r="X164" s="40"/>
      <c r="Y164" s="7"/>
      <c r="Z164" s="61"/>
    </row>
    <row r="165" spans="13:26" ht="14.25" customHeight="1" x14ac:dyDescent="0.25">
      <c r="M165" s="7"/>
      <c r="N165" s="18"/>
      <c r="O165" s="18"/>
      <c r="P165" s="18"/>
      <c r="Q165" s="18"/>
      <c r="R165" s="40"/>
      <c r="S165" s="40"/>
      <c r="T165" s="40"/>
      <c r="U165" s="40"/>
      <c r="V165" s="40"/>
      <c r="W165" s="80"/>
      <c r="X165" s="40"/>
      <c r="Y165" s="7"/>
      <c r="Z165" s="61"/>
    </row>
    <row r="166" spans="13:26" ht="15" customHeight="1" x14ac:dyDescent="0.25">
      <c r="M166" s="7"/>
      <c r="N166" s="18"/>
      <c r="O166" s="18"/>
      <c r="P166" s="18"/>
      <c r="Q166" s="18"/>
      <c r="R166" s="40"/>
      <c r="S166" s="40"/>
      <c r="T166" s="40"/>
      <c r="U166" s="40"/>
      <c r="V166" s="40"/>
      <c r="W166" s="80"/>
      <c r="X166" s="40"/>
      <c r="Y166" s="7"/>
      <c r="Z166" s="61"/>
    </row>
    <row r="167" spans="13:26" ht="18" customHeight="1" x14ac:dyDescent="0.25">
      <c r="M167" s="18"/>
      <c r="N167" s="18"/>
      <c r="O167" s="18"/>
      <c r="P167" s="18"/>
      <c r="Q167" s="18"/>
      <c r="R167" s="40"/>
      <c r="S167" s="40"/>
      <c r="T167" s="40"/>
      <c r="U167" s="40"/>
      <c r="V167" s="40"/>
      <c r="W167" s="40"/>
      <c r="X167" s="40"/>
      <c r="Y167" s="7"/>
      <c r="Z167" s="61"/>
    </row>
    <row r="168" spans="13:26" ht="15" customHeight="1" x14ac:dyDescent="0.35">
      <c r="M168" s="7"/>
      <c r="N168" s="18"/>
      <c r="O168" s="56"/>
      <c r="R168" s="57"/>
      <c r="S168" s="58"/>
      <c r="T168" s="59"/>
      <c r="U168" s="40"/>
      <c r="V168" s="58"/>
      <c r="W168" s="40"/>
      <c r="Y168" s="7"/>
      <c r="Z168" s="61"/>
    </row>
    <row r="169" spans="13:26" ht="15" customHeight="1" x14ac:dyDescent="0.35">
      <c r="M169" s="7"/>
      <c r="N169" s="83"/>
      <c r="O169" s="84"/>
      <c r="P169" s="85"/>
      <c r="Q169" s="61"/>
      <c r="R169" s="57"/>
      <c r="S169" s="15"/>
      <c r="T169" s="65"/>
      <c r="U169" s="65"/>
      <c r="V169" s="95"/>
      <c r="W169" s="40"/>
      <c r="X169" s="15"/>
      <c r="Y169" s="59"/>
      <c r="Z169" s="61"/>
    </row>
    <row r="170" spans="13:26" ht="15" customHeight="1" x14ac:dyDescent="0.25">
      <c r="M170" s="7"/>
      <c r="N170" s="13"/>
      <c r="O170" s="97"/>
      <c r="P170" s="97"/>
      <c r="Q170" s="98"/>
      <c r="R170" s="62"/>
      <c r="S170" s="99"/>
      <c r="T170" s="100"/>
      <c r="U170" s="100"/>
      <c r="V170" s="61"/>
      <c r="W170" s="40"/>
      <c r="X170" s="99"/>
      <c r="Y170" s="65"/>
      <c r="Z170" s="61"/>
    </row>
    <row r="171" spans="13:26" ht="15" customHeight="1" x14ac:dyDescent="0.25">
      <c r="M171" s="7"/>
      <c r="N171" s="13"/>
      <c r="O171" s="97"/>
      <c r="P171" s="97"/>
      <c r="Q171" s="98"/>
      <c r="R171" s="62"/>
      <c r="S171" s="99"/>
      <c r="T171" s="100"/>
      <c r="U171" s="100"/>
      <c r="V171" s="61"/>
      <c r="W171" s="40"/>
      <c r="X171" s="99"/>
      <c r="Y171" s="100"/>
      <c r="Z171" s="61"/>
    </row>
    <row r="172" spans="13:26" ht="15" customHeight="1" x14ac:dyDescent="0.2">
      <c r="M172" s="7"/>
      <c r="N172" s="13"/>
      <c r="O172" s="84"/>
      <c r="P172" s="85"/>
      <c r="Q172" s="61"/>
      <c r="R172" s="62"/>
      <c r="S172" s="62"/>
      <c r="T172" s="63"/>
      <c r="U172" s="78"/>
      <c r="V172" s="78"/>
      <c r="W172" s="67"/>
      <c r="X172" s="78"/>
      <c r="Y172" s="100"/>
      <c r="Z172" s="61"/>
    </row>
    <row r="173" spans="13:26" ht="15" customHeight="1" x14ac:dyDescent="0.25">
      <c r="M173" s="7"/>
      <c r="N173" s="83"/>
      <c r="O173" s="18"/>
      <c r="P173" s="18"/>
      <c r="Q173" s="18"/>
      <c r="R173" s="62"/>
      <c r="S173" s="89"/>
      <c r="T173" s="40"/>
      <c r="U173" s="80"/>
      <c r="V173" s="78"/>
      <c r="W173" s="63"/>
      <c r="X173" s="78"/>
      <c r="Y173" s="7"/>
      <c r="Z173" s="7"/>
    </row>
    <row r="174" spans="13:26" ht="15" customHeight="1" x14ac:dyDescent="0.25">
      <c r="M174" s="7"/>
      <c r="N174" s="83"/>
      <c r="O174" s="18"/>
      <c r="P174" s="18"/>
      <c r="Q174" s="18"/>
      <c r="R174" s="40"/>
      <c r="S174" s="89"/>
      <c r="T174" s="40"/>
      <c r="U174" s="80"/>
      <c r="V174" s="78"/>
      <c r="W174" s="63"/>
      <c r="X174" s="78"/>
      <c r="Y174" s="7"/>
      <c r="Z174" s="7"/>
    </row>
    <row r="175" spans="13:26" ht="15" customHeight="1" x14ac:dyDescent="0.25">
      <c r="M175" s="7"/>
      <c r="N175" s="71"/>
      <c r="O175" s="18"/>
      <c r="P175" s="18"/>
      <c r="Q175" s="18"/>
      <c r="R175" s="40"/>
      <c r="S175" s="80"/>
      <c r="T175" s="80"/>
      <c r="U175" s="80"/>
      <c r="V175" s="78"/>
      <c r="W175" s="80"/>
      <c r="X175" s="40"/>
      <c r="Y175" s="7"/>
      <c r="Z175" s="7"/>
    </row>
    <row r="176" spans="13:26" ht="15" customHeight="1" x14ac:dyDescent="0.35">
      <c r="M176" s="7"/>
      <c r="N176" s="82"/>
      <c r="O176" s="56"/>
      <c r="R176" s="57"/>
      <c r="S176" s="58"/>
      <c r="T176" s="59"/>
      <c r="U176" s="40"/>
      <c r="V176" s="58"/>
      <c r="W176" s="40"/>
      <c r="Y176" s="7"/>
      <c r="Z176" s="7"/>
    </row>
    <row r="177" spans="13:26" ht="15" customHeight="1" x14ac:dyDescent="0.35">
      <c r="M177" s="7"/>
      <c r="N177" s="13"/>
      <c r="O177" s="85"/>
      <c r="P177" s="85"/>
      <c r="Q177" s="61"/>
      <c r="R177" s="57"/>
      <c r="S177" s="99"/>
      <c r="T177" s="100"/>
      <c r="U177" s="100"/>
      <c r="V177" s="61"/>
      <c r="W177" s="80"/>
      <c r="X177" s="99"/>
      <c r="Y177" s="59"/>
      <c r="Z177" s="7"/>
    </row>
    <row r="178" spans="13:26" ht="15" customHeight="1" x14ac:dyDescent="0.25">
      <c r="M178" s="7"/>
      <c r="N178" s="83"/>
      <c r="O178" s="14"/>
      <c r="P178" s="60"/>
      <c r="Q178" s="61"/>
      <c r="R178" s="62"/>
      <c r="S178" s="101"/>
      <c r="T178" s="65"/>
      <c r="U178" s="65"/>
      <c r="V178" s="61"/>
      <c r="W178" s="40"/>
      <c r="X178" s="15"/>
      <c r="Y178" s="100"/>
      <c r="Z178" s="7"/>
    </row>
    <row r="179" spans="13:26" ht="15" customHeight="1" x14ac:dyDescent="0.2">
      <c r="M179" s="7"/>
      <c r="N179" s="18"/>
      <c r="O179" s="60"/>
      <c r="P179" s="60"/>
      <c r="Q179" s="61"/>
      <c r="R179" s="62"/>
      <c r="S179" s="15"/>
      <c r="T179" s="65"/>
      <c r="U179" s="65"/>
      <c r="V179" s="61"/>
      <c r="W179" s="67"/>
      <c r="X179" s="15"/>
      <c r="Y179" s="65"/>
      <c r="Z179" s="7"/>
    </row>
    <row r="180" spans="13:26" ht="15" customHeight="1" x14ac:dyDescent="0.2">
      <c r="M180" s="7"/>
      <c r="N180" s="18"/>
      <c r="O180" s="84"/>
      <c r="P180" s="85"/>
      <c r="Q180" s="61"/>
      <c r="R180" s="62"/>
      <c r="S180" s="15"/>
      <c r="T180" s="65"/>
      <c r="U180" s="65"/>
      <c r="V180" s="61"/>
      <c r="W180" s="63"/>
      <c r="X180" s="15"/>
      <c r="Y180" s="65"/>
      <c r="Z180" s="7"/>
    </row>
    <row r="181" spans="13:26" ht="15" customHeight="1" x14ac:dyDescent="0.2">
      <c r="M181" s="7"/>
      <c r="N181" s="18"/>
      <c r="O181" s="84"/>
      <c r="P181" s="85"/>
      <c r="Q181" s="61"/>
      <c r="R181" s="62"/>
      <c r="S181" s="15"/>
      <c r="T181" s="102"/>
      <c r="U181" s="65"/>
      <c r="V181" s="61"/>
      <c r="W181" s="63"/>
      <c r="X181" s="101"/>
      <c r="Y181" s="65"/>
      <c r="Z181" s="7"/>
    </row>
    <row r="182" spans="13:26" ht="15" customHeight="1" x14ac:dyDescent="0.2">
      <c r="M182" s="7"/>
      <c r="N182" s="18"/>
      <c r="O182" s="71"/>
      <c r="P182" s="71"/>
      <c r="Q182" s="61"/>
      <c r="R182" s="62"/>
      <c r="S182" s="101"/>
      <c r="T182" s="103"/>
      <c r="U182" s="103"/>
      <c r="V182" s="61"/>
      <c r="W182" s="63"/>
      <c r="X182" s="83"/>
      <c r="Y182" s="102"/>
      <c r="Z182" s="7"/>
    </row>
    <row r="183" spans="13:26" ht="15" customHeight="1" x14ac:dyDescent="0.25">
      <c r="M183" s="7"/>
      <c r="N183" s="18"/>
      <c r="O183" s="71"/>
      <c r="P183" s="71"/>
      <c r="Q183" s="61"/>
      <c r="R183" s="62"/>
      <c r="S183" s="62"/>
      <c r="T183" s="67"/>
      <c r="U183" s="78"/>
      <c r="V183" s="40"/>
      <c r="W183" s="63"/>
      <c r="X183" s="101"/>
      <c r="Y183" s="85"/>
      <c r="Z183" s="7"/>
    </row>
    <row r="184" spans="13:26" ht="21.75" customHeight="1" x14ac:dyDescent="0.25">
      <c r="M184" s="7"/>
      <c r="N184" s="83"/>
      <c r="O184" s="14"/>
      <c r="P184" s="60"/>
      <c r="Q184" s="61"/>
      <c r="R184" s="62"/>
      <c r="S184" s="62"/>
      <c r="T184" s="67"/>
      <c r="U184" s="78"/>
      <c r="V184" s="40"/>
      <c r="W184" s="63"/>
      <c r="X184" s="78"/>
      <c r="Y184" s="103"/>
      <c r="Z184" s="95"/>
    </row>
    <row r="185" spans="13:26" ht="15" customHeight="1" x14ac:dyDescent="0.25">
      <c r="M185" s="7"/>
      <c r="N185" s="13"/>
      <c r="O185" s="84"/>
      <c r="P185" s="85"/>
      <c r="Q185" s="61"/>
      <c r="R185" s="62"/>
      <c r="S185" s="40"/>
      <c r="T185" s="40"/>
      <c r="U185" s="40"/>
      <c r="V185" s="40"/>
      <c r="W185" s="63"/>
      <c r="X185" s="78"/>
      <c r="Y185" s="7"/>
      <c r="Z185" s="61"/>
    </row>
    <row r="186" spans="13:26" ht="15" customHeight="1" x14ac:dyDescent="0.25">
      <c r="M186" s="7"/>
      <c r="N186" s="13"/>
      <c r="O186" s="18"/>
      <c r="P186" s="18"/>
      <c r="Q186" s="18"/>
      <c r="R186" s="40"/>
      <c r="S186" s="40"/>
      <c r="T186" s="40"/>
      <c r="U186" s="40"/>
      <c r="V186" s="40"/>
      <c r="W186" s="40"/>
      <c r="X186" s="40"/>
      <c r="Y186" s="7"/>
      <c r="Z186" s="61"/>
    </row>
    <row r="187" spans="13:26" ht="15" customHeight="1" x14ac:dyDescent="0.25">
      <c r="M187" s="92"/>
      <c r="N187" s="18"/>
      <c r="O187" s="18"/>
      <c r="P187" s="18"/>
      <c r="Q187" s="18"/>
      <c r="R187" s="40"/>
      <c r="S187" s="40"/>
      <c r="T187" s="40"/>
      <c r="U187" s="40"/>
      <c r="V187" s="40"/>
      <c r="W187" s="40"/>
      <c r="X187" s="40"/>
      <c r="Y187" s="7"/>
      <c r="Z187" s="7"/>
    </row>
    <row r="188" spans="13:26" ht="18" customHeight="1" x14ac:dyDescent="0.25">
      <c r="M188" s="7"/>
      <c r="O188" s="18"/>
      <c r="P188" s="18"/>
      <c r="Q188" s="18"/>
      <c r="R188" s="40"/>
      <c r="S188" s="40"/>
      <c r="T188" s="40"/>
      <c r="U188" s="40"/>
      <c r="V188" s="40"/>
      <c r="W188" s="40"/>
      <c r="X188" s="40"/>
      <c r="Y188" s="7"/>
      <c r="Z188" s="7"/>
    </row>
    <row r="189" spans="13:26" ht="15" customHeight="1" x14ac:dyDescent="0.25">
      <c r="M189" s="7"/>
      <c r="N189" s="40"/>
      <c r="O189" s="18"/>
      <c r="P189" s="18"/>
      <c r="Q189" s="18"/>
      <c r="R189" s="40"/>
      <c r="S189" s="40"/>
      <c r="T189" s="40"/>
      <c r="U189" s="40"/>
      <c r="V189" s="40"/>
      <c r="W189" s="63"/>
      <c r="X189" s="78"/>
      <c r="Y189" s="7"/>
      <c r="Z189" s="7"/>
    </row>
    <row r="190" spans="13:26" ht="15" customHeight="1" x14ac:dyDescent="0.35">
      <c r="M190" s="7"/>
      <c r="N190" s="7"/>
      <c r="O190" s="56"/>
      <c r="R190" s="57"/>
      <c r="S190" s="58"/>
      <c r="T190" s="59"/>
      <c r="U190" s="40"/>
      <c r="V190" s="58"/>
      <c r="W190" s="40"/>
      <c r="Y190" s="7"/>
      <c r="Z190" s="7"/>
    </row>
    <row r="191" spans="13:26" ht="21" customHeight="1" x14ac:dyDescent="0.35">
      <c r="M191" s="7"/>
      <c r="N191" s="7"/>
      <c r="O191" s="84"/>
      <c r="P191" s="85"/>
      <c r="Q191" s="61"/>
      <c r="R191" s="57"/>
      <c r="S191" s="15"/>
      <c r="T191" s="70"/>
      <c r="U191" s="65"/>
      <c r="V191" s="95"/>
      <c r="W191" s="40"/>
      <c r="X191" s="15"/>
      <c r="Y191" s="59"/>
      <c r="Z191" s="7"/>
    </row>
    <row r="192" spans="13:26" ht="22.5" customHeight="1" x14ac:dyDescent="0.25">
      <c r="M192" s="7"/>
      <c r="N192" s="7"/>
      <c r="O192" s="12"/>
      <c r="P192" s="14"/>
      <c r="Q192" s="61"/>
      <c r="R192" s="62"/>
      <c r="S192" s="15"/>
      <c r="T192" s="65"/>
      <c r="U192" s="100"/>
      <c r="V192" s="95"/>
      <c r="W192" s="40"/>
      <c r="X192" s="99"/>
      <c r="Y192" s="70"/>
      <c r="Z192" s="61"/>
    </row>
    <row r="193" spans="13:26" ht="18" customHeight="1" x14ac:dyDescent="0.2">
      <c r="M193" s="7"/>
      <c r="N193" s="7"/>
      <c r="O193" s="12"/>
      <c r="P193" s="14"/>
      <c r="Q193" s="61"/>
      <c r="R193" s="62"/>
      <c r="S193" s="15"/>
      <c r="T193" s="70"/>
      <c r="U193" s="65"/>
      <c r="V193" s="95"/>
      <c r="W193" s="67"/>
      <c r="X193" s="15"/>
      <c r="Y193" s="100"/>
      <c r="Z193" s="61"/>
    </row>
    <row r="194" spans="13:26" ht="15" customHeight="1" x14ac:dyDescent="0.2">
      <c r="M194" s="7"/>
      <c r="N194" s="12"/>
      <c r="O194" s="18"/>
      <c r="P194" s="18"/>
      <c r="Q194" s="18"/>
      <c r="R194" s="62"/>
      <c r="S194" s="15"/>
      <c r="T194" s="70"/>
      <c r="U194" s="65"/>
      <c r="V194" s="95"/>
      <c r="W194" s="63"/>
      <c r="X194" s="15"/>
      <c r="Y194" s="70"/>
      <c r="Z194" s="61"/>
    </row>
    <row r="195" spans="13:26" ht="21" customHeight="1" x14ac:dyDescent="0.25">
      <c r="M195" s="7"/>
      <c r="N195" s="15"/>
      <c r="R195" s="62"/>
      <c r="S195" s="40"/>
      <c r="T195" s="40"/>
      <c r="U195" s="40"/>
      <c r="V195" s="40"/>
      <c r="W195" s="67"/>
      <c r="X195" s="15"/>
      <c r="Y195" s="70"/>
      <c r="Z195" s="61"/>
    </row>
    <row r="196" spans="13:26" ht="18" customHeight="1" x14ac:dyDescent="0.25">
      <c r="M196" s="7"/>
      <c r="N196" s="12"/>
      <c r="O196" s="89"/>
      <c r="P196" s="40"/>
      <c r="Q196" s="40"/>
      <c r="R196" s="62"/>
      <c r="S196" s="67"/>
      <c r="T196" s="78"/>
      <c r="U196" s="40"/>
      <c r="V196" s="62"/>
      <c r="W196" s="67"/>
      <c r="X196" s="78"/>
      <c r="Y196" s="70"/>
      <c r="Z196" s="61"/>
    </row>
    <row r="197" spans="13:26" ht="15" customHeight="1" x14ac:dyDescent="0.25">
      <c r="M197" s="7"/>
      <c r="N197" s="13"/>
      <c r="O197" s="7"/>
      <c r="P197" s="7"/>
      <c r="Q197" s="7"/>
      <c r="R197" s="62"/>
      <c r="S197" s="7"/>
      <c r="T197" s="7"/>
      <c r="U197" s="7"/>
      <c r="V197" s="40"/>
      <c r="W197" s="67"/>
      <c r="Y197" s="7"/>
      <c r="Z197" s="61"/>
    </row>
    <row r="198" spans="13:26" ht="15" customHeight="1" x14ac:dyDescent="0.25">
      <c r="M198" s="7"/>
      <c r="O198" s="7"/>
      <c r="P198" s="7"/>
      <c r="Q198" s="7"/>
      <c r="R198" s="7"/>
      <c r="S198" s="7"/>
      <c r="T198" s="7"/>
      <c r="U198" s="7"/>
      <c r="V198" s="7"/>
      <c r="W198" s="40"/>
      <c r="X198" s="78"/>
      <c r="Z198" s="61"/>
    </row>
    <row r="199" spans="13:26" ht="15" customHeight="1" x14ac:dyDescent="0.2">
      <c r="M199" s="174"/>
      <c r="O199" s="7"/>
      <c r="P199" s="7"/>
      <c r="Q199" s="7"/>
      <c r="R199" s="7"/>
      <c r="S199" s="7"/>
      <c r="T199" s="7"/>
      <c r="U199" s="7"/>
      <c r="V199" s="7"/>
      <c r="W199" s="7"/>
      <c r="X199" s="104"/>
      <c r="Y199" s="7"/>
      <c r="Z199" s="7"/>
    </row>
    <row r="200" spans="13:26" ht="15" customHeight="1" x14ac:dyDescent="0.2">
      <c r="M200" s="174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3:26" ht="15" customHeight="1" x14ac:dyDescent="0.2">
      <c r="M201" s="174"/>
      <c r="O201" s="12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3:26" ht="15" customHeight="1" x14ac:dyDescent="0.2">
      <c r="M202" s="174"/>
      <c r="O202" s="12"/>
      <c r="P202" s="7"/>
      <c r="Q202" s="7"/>
      <c r="R202" s="7"/>
      <c r="S202" s="7"/>
      <c r="T202" s="7"/>
      <c r="U202" s="7"/>
      <c r="V202" s="7"/>
      <c r="W202" s="7"/>
      <c r="X202" s="7"/>
      <c r="Z202" s="7"/>
    </row>
    <row r="203" spans="13:26" ht="15" customHeight="1" x14ac:dyDescent="0.2">
      <c r="M203" s="174"/>
      <c r="O203" s="12"/>
      <c r="P203" s="7"/>
      <c r="Q203" s="7"/>
      <c r="R203" s="7"/>
      <c r="S203" s="7"/>
      <c r="T203" s="7"/>
      <c r="U203" s="7"/>
      <c r="V203" s="7"/>
      <c r="W203" s="7"/>
      <c r="X203" s="7"/>
      <c r="Z203" s="7"/>
    </row>
    <row r="204" spans="13:26" ht="15" customHeight="1" x14ac:dyDescent="0.2">
      <c r="M204" s="174"/>
      <c r="O204" s="14"/>
      <c r="P204" s="7"/>
      <c r="Q204" s="7"/>
      <c r="R204" s="7"/>
      <c r="S204" s="7"/>
      <c r="T204" s="7"/>
      <c r="U204" s="7"/>
      <c r="V204" s="7"/>
      <c r="W204" s="7"/>
      <c r="X204" s="7"/>
      <c r="Z204" s="7"/>
    </row>
    <row r="205" spans="13:26" ht="18" customHeight="1" x14ac:dyDescent="0.2">
      <c r="M205" s="174"/>
      <c r="R205" s="7"/>
      <c r="W205" s="7"/>
      <c r="X205" s="7"/>
      <c r="Z205" s="7"/>
    </row>
    <row r="206" spans="13:26" ht="15" customHeight="1" x14ac:dyDescent="0.2">
      <c r="M206" s="174"/>
      <c r="Z206" s="95"/>
    </row>
    <row r="207" spans="13:26" ht="18" customHeight="1" x14ac:dyDescent="0.2">
      <c r="M207" s="174"/>
      <c r="Z207" s="95"/>
    </row>
    <row r="208" spans="13:26" ht="15" customHeight="1" x14ac:dyDescent="0.2">
      <c r="M208" s="174"/>
      <c r="Z208" s="95"/>
    </row>
    <row r="209" spans="13:26" ht="15" customHeight="1" x14ac:dyDescent="0.25">
      <c r="M209" s="182"/>
      <c r="Z209" s="95"/>
    </row>
    <row r="210" spans="13:26" ht="15" customHeight="1" x14ac:dyDescent="0.25">
      <c r="M210" s="182"/>
      <c r="Z210" s="61"/>
    </row>
    <row r="211" spans="13:26" ht="15" customHeight="1" x14ac:dyDescent="0.2">
      <c r="M211" s="174"/>
      <c r="Z211" s="7"/>
    </row>
    <row r="212" spans="13:26" ht="18" customHeight="1" x14ac:dyDescent="0.2">
      <c r="M212" s="174"/>
      <c r="Z212" s="7"/>
    </row>
    <row r="213" spans="13:26" ht="15" customHeight="1" x14ac:dyDescent="0.2">
      <c r="M213" s="174"/>
      <c r="Z213" s="7"/>
    </row>
    <row r="214" spans="13:26" ht="15" customHeight="1" x14ac:dyDescent="0.2">
      <c r="M214" s="174"/>
      <c r="Z214" s="7"/>
    </row>
    <row r="215" spans="13:26" ht="15" customHeight="1" x14ac:dyDescent="0.2">
      <c r="M215" s="174"/>
      <c r="Z215" s="7"/>
    </row>
    <row r="216" spans="13:26" ht="15" customHeight="1" x14ac:dyDescent="0.2">
      <c r="M216" s="174"/>
    </row>
    <row r="217" spans="13:26" ht="15" customHeight="1" x14ac:dyDescent="0.25">
      <c r="M217" s="182"/>
    </row>
    <row r="218" spans="13:26" ht="15" customHeight="1" x14ac:dyDescent="0.2">
      <c r="M218" s="174"/>
    </row>
    <row r="219" spans="13:26" ht="15" customHeight="1" x14ac:dyDescent="0.2">
      <c r="M219" s="7"/>
    </row>
    <row r="220" spans="13:26" ht="15" customHeight="1" x14ac:dyDescent="0.2">
      <c r="M220" s="7"/>
    </row>
    <row r="221" spans="13:26" ht="15" customHeight="1" x14ac:dyDescent="0.2">
      <c r="M221" s="7"/>
    </row>
    <row r="222" spans="13:26" ht="15" customHeight="1" x14ac:dyDescent="0.2">
      <c r="M222" s="7"/>
    </row>
    <row r="223" spans="13:26" ht="15" customHeight="1" x14ac:dyDescent="0.2">
      <c r="M223" s="7"/>
    </row>
    <row r="224" spans="13:26" ht="15" customHeight="1" x14ac:dyDescent="0.2">
      <c r="M224" s="7"/>
    </row>
    <row r="225" spans="13:13" ht="15" customHeight="1" x14ac:dyDescent="0.2">
      <c r="M225" s="7"/>
    </row>
    <row r="226" spans="13:13" ht="15" customHeight="1" x14ac:dyDescent="0.2">
      <c r="M226" s="7"/>
    </row>
    <row r="227" spans="13:13" ht="15" customHeight="1" x14ac:dyDescent="0.2">
      <c r="M227" s="7"/>
    </row>
    <row r="228" spans="13:13" ht="15" customHeight="1" x14ac:dyDescent="0.2">
      <c r="M228" s="7"/>
    </row>
    <row r="229" spans="13:13" ht="15" customHeight="1" x14ac:dyDescent="0.2">
      <c r="M229" s="7"/>
    </row>
    <row r="230" spans="13:13" ht="15" customHeight="1" x14ac:dyDescent="0.2">
      <c r="M230" s="7"/>
    </row>
    <row r="231" spans="13:13" ht="15" customHeight="1" x14ac:dyDescent="0.2">
      <c r="M231" s="7"/>
    </row>
    <row r="232" spans="13:13" ht="15" customHeight="1" x14ac:dyDescent="0.2">
      <c r="M232" s="7"/>
    </row>
    <row r="233" spans="13:13" ht="15" customHeight="1" x14ac:dyDescent="0.2">
      <c r="M233" s="7"/>
    </row>
    <row r="234" spans="13:13" ht="15" customHeight="1" x14ac:dyDescent="0.2">
      <c r="M234" s="7"/>
    </row>
    <row r="235" spans="13:13" ht="15" customHeight="1" x14ac:dyDescent="0.2">
      <c r="M235" s="7"/>
    </row>
    <row r="236" spans="13:13" ht="15" customHeight="1" x14ac:dyDescent="0.2">
      <c r="M236" s="7"/>
    </row>
  </sheetData>
  <sheetProtection algorithmName="SHA-512" hashValue="A5ns0Rib3kLtwQ80dYuKmLq5czHlkzSpbOn63pucfO0zE5VZjhxJnygve8vho0LPmnfhfcJdDPU+qtEzhnGAtQ==" saltValue="oPonB31GeYY1NunLfKaHPQ==" spinCount="100000" sheet="1" formatCells="0" formatColumns="0" formatRows="0" insertColumns="0" insertRows="0" insertHyperlinks="0" deleteColumns="0" deleteRows="0"/>
  <sortState xmlns:xlrd2="http://schemas.microsoft.com/office/spreadsheetml/2017/richdata2" ref="A121:K126">
    <sortCondition ref="K121:K126"/>
  </sortState>
  <dataConsolidate/>
  <mergeCells count="1">
    <mergeCell ref="J2:L2"/>
  </mergeCells>
  <phoneticPr fontId="4" type="noConversion"/>
  <pageMargins left="0.39370078740157483" right="0.19685039370078741" top="0.39370078740157483" bottom="0.19685039370078741" header="0.31496062992125984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Ties van Gog</cp:lastModifiedBy>
  <cp:lastPrinted>2015-02-23T19:54:19Z</cp:lastPrinted>
  <dcterms:created xsi:type="dcterms:W3CDTF">2009-12-27T16:00:23Z</dcterms:created>
  <dcterms:modified xsi:type="dcterms:W3CDTF">2025-02-17T12:05:09Z</dcterms:modified>
</cp:coreProperties>
</file>